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50" activeTab="1"/>
  </bookViews>
  <sheets>
    <sheet name="17春节包房" sheetId="3" r:id="rId1"/>
    <sheet name="TOTAL" sheetId="1" r:id="rId2"/>
    <sheet name="18暑期国庆包房" sheetId="4" r:id="rId3"/>
  </sheets>
  <definedNames>
    <definedName name="_xlnm._FilterDatabase" localSheetId="2" hidden="1">'18暑期国庆包房'!$A$1:$N$662</definedName>
  </definedNames>
  <calcPr calcId="144525" concurrentCalc="0"/>
</workbook>
</file>

<file path=xl/sharedStrings.xml><?xml version="1.0" encoding="utf-8"?>
<sst xmlns="http://schemas.openxmlformats.org/spreadsheetml/2006/main" count="5242">
  <si>
    <t>Reservation Holder</t>
  </si>
  <si>
    <t>Res. No.</t>
  </si>
  <si>
    <t>RoCat</t>
  </si>
  <si>
    <t>Nbr</t>
  </si>
  <si>
    <t>Name</t>
  </si>
  <si>
    <t>Arrival</t>
  </si>
  <si>
    <t>Depart.</t>
  </si>
  <si>
    <t>A</t>
  </si>
  <si>
    <t>Pkg</t>
  </si>
  <si>
    <t>RoRate</t>
  </si>
  <si>
    <t>Group Name</t>
  </si>
  <si>
    <t>Number of night</t>
  </si>
  <si>
    <t>Total room rate</t>
  </si>
  <si>
    <t>Hongkong Convergent (Pre-Buy)</t>
  </si>
  <si>
    <t>DLT</t>
  </si>
  <si>
    <t>Xue, Wenqi,1253422</t>
  </si>
  <si>
    <t>RB2-DL</t>
  </si>
  <si>
    <t>DLK</t>
  </si>
  <si>
    <t>Guo, Lili,</t>
  </si>
  <si>
    <t>Ni, Gaoye,</t>
  </si>
  <si>
    <t>Hao, Miaomiao,</t>
  </si>
  <si>
    <t>DST</t>
  </si>
  <si>
    <t>Sun, Tengyi,1266298</t>
  </si>
  <si>
    <t>1278539&amp;1278538</t>
  </si>
  <si>
    <t>extra bed will deduct normal deposit</t>
  </si>
  <si>
    <t>Fu, Rao,</t>
  </si>
  <si>
    <t>Du, Wei,</t>
  </si>
  <si>
    <t>Luo, Yayan,</t>
  </si>
  <si>
    <t>DSK</t>
  </si>
  <si>
    <t>Wu, Yunqi,</t>
  </si>
  <si>
    <t>G</t>
  </si>
  <si>
    <t>Hongkong Convergent Travel</t>
  </si>
  <si>
    <t>RB2-DS</t>
  </si>
  <si>
    <t>Pre-Buy Allotment</t>
  </si>
  <si>
    <t>Liu, Yang,</t>
  </si>
  <si>
    <t>Wang, Tao,</t>
  </si>
  <si>
    <t>Yin, Hang,</t>
  </si>
  <si>
    <t>Zhou, Xian,</t>
  </si>
  <si>
    <t>Lin, Ke,</t>
  </si>
  <si>
    <t>Bao, Zhenping,</t>
  </si>
  <si>
    <t>Long, Jiang,</t>
  </si>
  <si>
    <t>Yu, Meng,</t>
  </si>
  <si>
    <t>Wu, Minhua,</t>
  </si>
  <si>
    <t>Chen, Zuhuai,</t>
  </si>
  <si>
    <t>Niu, Ziyuan,</t>
  </si>
  <si>
    <t>Ren, Baoqiu,</t>
  </si>
  <si>
    <t>Li, Yunfang,</t>
  </si>
  <si>
    <t>Liu, Juan,</t>
  </si>
  <si>
    <t>Zhou, Ying,</t>
  </si>
  <si>
    <t>Zhou, Qiusheng,</t>
  </si>
  <si>
    <t>Wang, Qian,</t>
  </si>
  <si>
    <t>Li, Feng,</t>
  </si>
  <si>
    <t>Liu, Yi,</t>
  </si>
  <si>
    <t>Ma, Jinyi,</t>
  </si>
  <si>
    <t>Jing, Yang,</t>
  </si>
  <si>
    <t>Hua, Xiaohong,</t>
  </si>
  <si>
    <t>Wu, Jianfeng,</t>
  </si>
  <si>
    <t>Qian, Lichuan,1266467</t>
  </si>
  <si>
    <t>1278543&amp;1278542</t>
  </si>
  <si>
    <t>Zhang, Ping,</t>
  </si>
  <si>
    <t>Lu, Xibing,</t>
  </si>
  <si>
    <t>Chen, Yinan,</t>
  </si>
  <si>
    <t>Jiang, Liwei,</t>
  </si>
  <si>
    <t>Wang, Chuqi,</t>
  </si>
  <si>
    <t>Lou, Xinyue,</t>
  </si>
  <si>
    <t>Qiu, Yuhui,</t>
  </si>
  <si>
    <t>Ding, Junjie,</t>
  </si>
  <si>
    <t>Zhao, Yuying,</t>
  </si>
  <si>
    <t>Zhang, Wan,</t>
  </si>
  <si>
    <t>Wang, Wei,</t>
  </si>
  <si>
    <t>Zheng, Pei,</t>
  </si>
  <si>
    <t>Yang, Tiancheng,</t>
  </si>
  <si>
    <t>Gou, Fan,</t>
  </si>
  <si>
    <t>Wang, Bo,</t>
  </si>
  <si>
    <t>Chen, Qiang,</t>
  </si>
  <si>
    <t>Li, Wanling,</t>
  </si>
  <si>
    <t>Liu, Qi,</t>
  </si>
  <si>
    <t>Xu, Xiaolin,</t>
  </si>
  <si>
    <t>Qin, Haoyue,</t>
  </si>
  <si>
    <t>Li, Jindong,</t>
  </si>
  <si>
    <t>Deng, Yanwei,</t>
  </si>
  <si>
    <t>Xia, Dong,</t>
  </si>
  <si>
    <t>Bian, Haifeng,</t>
  </si>
  <si>
    <t>Zhang, Fuling,</t>
  </si>
  <si>
    <t xml:space="preserve">Total </t>
  </si>
  <si>
    <t>P180309173550489</t>
  </si>
  <si>
    <t>卖不出去的</t>
  </si>
  <si>
    <t>已买包房</t>
  </si>
  <si>
    <t>Deducted booking</t>
  </si>
  <si>
    <t>No.</t>
  </si>
  <si>
    <t>Reservation n</t>
  </si>
  <si>
    <t>Booking no.</t>
  </si>
  <si>
    <t>Check in</t>
  </si>
  <si>
    <t>Check out</t>
  </si>
  <si>
    <t>Guest name</t>
  </si>
  <si>
    <t>Room type</t>
  </si>
  <si>
    <t>No. of RM</t>
  </si>
  <si>
    <t>No. of Night</t>
  </si>
  <si>
    <t>Rate per night</t>
  </si>
  <si>
    <t>Total</t>
  </si>
  <si>
    <t>Total Balance</t>
  </si>
  <si>
    <t>Deposit on 28 April 2017</t>
  </si>
  <si>
    <t>29 April 2017</t>
  </si>
  <si>
    <t>Chong Yuet Ting</t>
  </si>
  <si>
    <t>SS</t>
  </si>
  <si>
    <t>cxl</t>
  </si>
  <si>
    <t>30 April 2017</t>
  </si>
  <si>
    <t>Zhang Zhiquan</t>
  </si>
  <si>
    <t>DS</t>
  </si>
  <si>
    <t>Lin Huan</t>
  </si>
  <si>
    <t>Zhang Kaixiang</t>
  </si>
  <si>
    <t>Liu Kan</t>
  </si>
  <si>
    <t>Lian Zhou</t>
  </si>
  <si>
    <t>Wu Xinxin</t>
  </si>
  <si>
    <t>Qian Wu</t>
  </si>
  <si>
    <t>Yang Xiuyi</t>
  </si>
  <si>
    <t>Tan Shaohua</t>
  </si>
  <si>
    <t>Huo Xin</t>
  </si>
  <si>
    <t>Li Jiayao</t>
  </si>
  <si>
    <t>Ds</t>
  </si>
  <si>
    <t>Yang Dan</t>
  </si>
  <si>
    <t>Kong De Xin</t>
  </si>
  <si>
    <t>Sun Yonggang</t>
  </si>
  <si>
    <t>Liu Gang</t>
  </si>
  <si>
    <t>Zhu Ling</t>
  </si>
  <si>
    <t>Lian Jiawei</t>
  </si>
  <si>
    <t>Niejun Fandeqin</t>
  </si>
  <si>
    <t>Zhang Shidong</t>
  </si>
  <si>
    <t>Deposit on 16 May 2017</t>
  </si>
  <si>
    <t>P170516093700489</t>
  </si>
  <si>
    <t>14 May 2017</t>
  </si>
  <si>
    <t>17 May 2017</t>
  </si>
  <si>
    <t>Huajun Luo</t>
  </si>
  <si>
    <t>Yifan Zhou</t>
  </si>
  <si>
    <t>16 May 2017</t>
  </si>
  <si>
    <t>Jingjing Lai</t>
  </si>
  <si>
    <t>Xu Chenglin</t>
  </si>
  <si>
    <t>18 May 2017</t>
  </si>
  <si>
    <t>Wu Xiwei</t>
  </si>
  <si>
    <t>21 May 2017</t>
  </si>
  <si>
    <t>Yang man</t>
  </si>
  <si>
    <t>Zhang Xu</t>
  </si>
  <si>
    <t>Chen Jiao</t>
  </si>
  <si>
    <t>22 May 2017</t>
  </si>
  <si>
    <t>Yi Zhang</t>
  </si>
  <si>
    <t>19 May 2017</t>
  </si>
  <si>
    <t>Yi chun</t>
  </si>
  <si>
    <t>Gong Zheng</t>
  </si>
  <si>
    <t>Hu Liju</t>
  </si>
  <si>
    <t>Wu Zhengming</t>
  </si>
  <si>
    <t>25 May 2017</t>
  </si>
  <si>
    <t>liu Li</t>
  </si>
  <si>
    <t>Yanghui Zhong Huang</t>
  </si>
  <si>
    <t>20 May 2017</t>
  </si>
  <si>
    <t>Lingqun Yu</t>
  </si>
  <si>
    <t>Liu Li</t>
  </si>
  <si>
    <t>HuangYanghui Zhong</t>
  </si>
  <si>
    <t>Yu Lingqun</t>
  </si>
  <si>
    <t>Hu Jianwei</t>
  </si>
  <si>
    <t>23 May 2017</t>
  </si>
  <si>
    <t>24 May 2017</t>
  </si>
  <si>
    <t>Hou Jiawei</t>
  </si>
  <si>
    <t>Lu Zhujun</t>
  </si>
  <si>
    <t>28 May 2017</t>
  </si>
  <si>
    <t>Zhang Liujun</t>
  </si>
  <si>
    <t>Wang/Shu</t>
  </si>
  <si>
    <t>26 May 2017</t>
  </si>
  <si>
    <t>Zhu Wenjie</t>
  </si>
  <si>
    <t>27 May 2017</t>
  </si>
  <si>
    <t>Han Jie</t>
  </si>
  <si>
    <t>P201705241119411068 P170524112603489</t>
  </si>
  <si>
    <t>Deposit on 1 June 2017</t>
  </si>
  <si>
    <t>49</t>
  </si>
  <si>
    <t>41312</t>
  </si>
  <si>
    <t>Su Ying</t>
  </si>
  <si>
    <t>1</t>
  </si>
  <si>
    <t>1,800.00</t>
  </si>
  <si>
    <t>50</t>
  </si>
  <si>
    <t>41311</t>
  </si>
  <si>
    <t>Xue Ting</t>
  </si>
  <si>
    <t>51</t>
  </si>
  <si>
    <t>40527</t>
  </si>
  <si>
    <t>31 May 2017</t>
  </si>
  <si>
    <t>Zhou Yijun</t>
  </si>
  <si>
    <t>3</t>
  </si>
  <si>
    <t>4</t>
  </si>
  <si>
    <t>3,200.00</t>
  </si>
  <si>
    <t>52</t>
  </si>
  <si>
    <t>42061</t>
  </si>
  <si>
    <t>30 May 2017</t>
  </si>
  <si>
    <t>Gong Yijia</t>
  </si>
  <si>
    <t>RS</t>
  </si>
  <si>
    <t>2</t>
  </si>
  <si>
    <t>4,100.00</t>
  </si>
  <si>
    <t>53</t>
  </si>
  <si>
    <t>40522</t>
  </si>
  <si>
    <t>2 June 2017</t>
  </si>
  <si>
    <t>Zhang Lisha</t>
  </si>
  <si>
    <t>54</t>
  </si>
  <si>
    <t>40551</t>
  </si>
  <si>
    <t>Xu Xiaozhen</t>
  </si>
  <si>
    <t>DL</t>
  </si>
  <si>
    <t>1,600.00</t>
  </si>
  <si>
    <t>55</t>
  </si>
  <si>
    <t>40719</t>
  </si>
  <si>
    <t>Zhou Haiming</t>
  </si>
  <si>
    <t>56</t>
  </si>
  <si>
    <t>40795</t>
  </si>
  <si>
    <t>Wu Panting</t>
  </si>
  <si>
    <t>5</t>
  </si>
  <si>
    <t>57</t>
  </si>
  <si>
    <t>41120</t>
  </si>
  <si>
    <t>1 June 2017</t>
  </si>
  <si>
    <t>Shi Cheng</t>
  </si>
  <si>
    <t>58</t>
  </si>
  <si>
    <t>41321</t>
  </si>
  <si>
    <t>4 June 2017</t>
  </si>
  <si>
    <t>Fan Zhengling</t>
  </si>
  <si>
    <t>5 June 2017</t>
  </si>
  <si>
    <t>2,100.00</t>
  </si>
  <si>
    <t>59</t>
  </si>
  <si>
    <t>41970</t>
  </si>
  <si>
    <t>3 June 2017</t>
  </si>
  <si>
    <t>Li Bo</t>
  </si>
  <si>
    <t>60</t>
  </si>
  <si>
    <t>41601</t>
  </si>
  <si>
    <t>Zheng Yuan</t>
  </si>
  <si>
    <t>7 June 2017</t>
  </si>
  <si>
    <t>8 June 2017</t>
  </si>
  <si>
    <t>61</t>
  </si>
  <si>
    <t>40530</t>
  </si>
  <si>
    <t>Dong hanning</t>
  </si>
  <si>
    <t>62</t>
  </si>
  <si>
    <t>42002</t>
  </si>
  <si>
    <t>Wu Jia</t>
  </si>
  <si>
    <t>63</t>
  </si>
  <si>
    <t>40711</t>
  </si>
  <si>
    <t>64</t>
  </si>
  <si>
    <t>40716</t>
  </si>
  <si>
    <t>Wu Jiawen</t>
  </si>
  <si>
    <t>65</t>
  </si>
  <si>
    <t>41275</t>
  </si>
  <si>
    <t>Yu Linna</t>
  </si>
  <si>
    <t>66</t>
  </si>
  <si>
    <t>41440</t>
  </si>
  <si>
    <t>Zhu Beiqiong</t>
  </si>
  <si>
    <t>67</t>
  </si>
  <si>
    <t>42209</t>
  </si>
  <si>
    <t>Shen Xiaofeng</t>
  </si>
  <si>
    <t>68</t>
  </si>
  <si>
    <t>42064</t>
  </si>
  <si>
    <t>Hu Liya</t>
  </si>
  <si>
    <t>69</t>
  </si>
  <si>
    <t>42702</t>
  </si>
  <si>
    <t>Jingru Xin</t>
  </si>
  <si>
    <t>70</t>
  </si>
  <si>
    <t>40715</t>
  </si>
  <si>
    <t>6 June 2017</t>
  </si>
  <si>
    <t>DP</t>
  </si>
  <si>
    <t>2,600.00</t>
  </si>
  <si>
    <t>71</t>
  </si>
  <si>
    <t>40717</t>
  </si>
  <si>
    <t>Gu Yeuping</t>
  </si>
  <si>
    <t>72</t>
  </si>
  <si>
    <t>40718</t>
  </si>
  <si>
    <t>Zhu Liqiong</t>
  </si>
  <si>
    <t>73</t>
  </si>
  <si>
    <t>41206</t>
  </si>
  <si>
    <t>Wang Cha</t>
  </si>
  <si>
    <t>74</t>
  </si>
  <si>
    <t>41334</t>
  </si>
  <si>
    <t>Wong Yuk Hong</t>
  </si>
  <si>
    <t>75</t>
  </si>
  <si>
    <t>42221</t>
  </si>
  <si>
    <t>Xu Jia</t>
  </si>
  <si>
    <t>76</t>
  </si>
  <si>
    <t>41670</t>
  </si>
  <si>
    <t>Yiran Niu</t>
  </si>
  <si>
    <t>P170606100117489</t>
  </si>
  <si>
    <t>Deposit on 6 June 2017</t>
  </si>
  <si>
    <t>oB.ooking no.</t>
  </si>
  <si>
    <t>45145</t>
  </si>
  <si>
    <t>Jiang Ranran</t>
  </si>
  <si>
    <t>41273</t>
  </si>
  <si>
    <t>Guan Jingwen</t>
  </si>
  <si>
    <t>41218</t>
  </si>
  <si>
    <t>Chen Yixian</t>
  </si>
  <si>
    <t>42301</t>
  </si>
  <si>
    <t>Meng Xiang</t>
  </si>
  <si>
    <t>41522</t>
  </si>
  <si>
    <t>10 June 2017</t>
  </si>
  <si>
    <t>Zhang Mei</t>
  </si>
  <si>
    <t>6</t>
  </si>
  <si>
    <t>41521</t>
  </si>
  <si>
    <t>Zhang Tingting</t>
  </si>
  <si>
    <t>7</t>
  </si>
  <si>
    <t>41194</t>
  </si>
  <si>
    <t>Zhu Chenjun</t>
  </si>
  <si>
    <t>8</t>
  </si>
  <si>
    <t>42279</t>
  </si>
  <si>
    <t>Liu Ying</t>
  </si>
  <si>
    <t>9</t>
  </si>
  <si>
    <t>42280</t>
  </si>
  <si>
    <t>Bu Chenling</t>
  </si>
  <si>
    <t>10</t>
  </si>
  <si>
    <t>42309</t>
  </si>
  <si>
    <t>11</t>
  </si>
  <si>
    <t>42158</t>
  </si>
  <si>
    <t>11 June 2017</t>
  </si>
  <si>
    <t>Wang Ting</t>
  </si>
  <si>
    <t>12 June 2017</t>
  </si>
  <si>
    <t>12</t>
  </si>
  <si>
    <t>42218</t>
  </si>
  <si>
    <t>Lu Keke</t>
  </si>
  <si>
    <t>13</t>
  </si>
  <si>
    <t>42116</t>
  </si>
  <si>
    <t>9 June 2017</t>
  </si>
  <si>
    <t>Qiu Jisi</t>
  </si>
  <si>
    <t>14</t>
  </si>
  <si>
    <t>41519</t>
  </si>
  <si>
    <t>Xiaofeng Zhao</t>
  </si>
  <si>
    <t>15</t>
  </si>
  <si>
    <t>42364</t>
  </si>
  <si>
    <t>Wu Yongen</t>
  </si>
  <si>
    <t>16</t>
  </si>
  <si>
    <t>42098</t>
  </si>
  <si>
    <t>Liang Jianqiang</t>
  </si>
  <si>
    <t>17</t>
  </si>
  <si>
    <t>40799</t>
  </si>
  <si>
    <t>Chen Ting</t>
  </si>
  <si>
    <t>18</t>
  </si>
  <si>
    <t>40837</t>
  </si>
  <si>
    <t>Pan Jie</t>
  </si>
  <si>
    <t>19</t>
  </si>
  <si>
    <t>41197</t>
  </si>
  <si>
    <t>Qiu Lanping</t>
  </si>
  <si>
    <t>20</t>
  </si>
  <si>
    <t>41964</t>
  </si>
  <si>
    <t>chang Liuyang</t>
  </si>
  <si>
    <t>21</t>
  </si>
  <si>
    <t>42189</t>
  </si>
  <si>
    <t>Zhu Feng</t>
  </si>
  <si>
    <t>22</t>
  </si>
  <si>
    <t>42235</t>
  </si>
  <si>
    <t>Peng Ruomei</t>
  </si>
  <si>
    <t>23</t>
  </si>
  <si>
    <t>41523</t>
  </si>
  <si>
    <t>13 June 2017</t>
  </si>
  <si>
    <t>Wang Xhunxiao</t>
  </si>
  <si>
    <t>24</t>
  </si>
  <si>
    <t>41524</t>
  </si>
  <si>
    <t>Shen Jie</t>
  </si>
  <si>
    <t>25</t>
  </si>
  <si>
    <t>41796</t>
  </si>
  <si>
    <t>Yang Tingting</t>
  </si>
  <si>
    <t>26</t>
  </si>
  <si>
    <t>42065</t>
  </si>
  <si>
    <t>Ren Yongwei</t>
  </si>
  <si>
    <t>27</t>
  </si>
  <si>
    <t>42079</t>
  </si>
  <si>
    <t>Xu Mingyuan</t>
  </si>
  <si>
    <t>P170608094718489</t>
  </si>
  <si>
    <t>The Balance</t>
  </si>
  <si>
    <t>1,000.00</t>
  </si>
  <si>
    <t>Booking 1190438 waived no show</t>
  </si>
  <si>
    <t>9,300.00</t>
  </si>
  <si>
    <t>Deposit 09 June Total 200,000</t>
  </si>
  <si>
    <t>210,300.00</t>
  </si>
  <si>
    <t>41006</t>
  </si>
  <si>
    <t>Chen Zhou</t>
  </si>
  <si>
    <t>202,500.00</t>
  </si>
  <si>
    <t>41149</t>
  </si>
  <si>
    <t>Wang Bei</t>
  </si>
  <si>
    <t>200,900.00</t>
  </si>
  <si>
    <t>41438</t>
  </si>
  <si>
    <t>Zhao Ling</t>
  </si>
  <si>
    <t>195,500.00</t>
  </si>
  <si>
    <t>41498</t>
  </si>
  <si>
    <t>Dong Wen</t>
  </si>
  <si>
    <t>192,300.00</t>
  </si>
  <si>
    <t>41969</t>
  </si>
  <si>
    <t>14 June 2017</t>
  </si>
  <si>
    <t>185,100.00</t>
  </si>
  <si>
    <t>42109</t>
  </si>
  <si>
    <t>Yang Ke</t>
  </si>
  <si>
    <t>183,300.00</t>
  </si>
  <si>
    <t>181,200.00</t>
  </si>
  <si>
    <t>42423</t>
  </si>
  <si>
    <t>Yuan Kaimei</t>
  </si>
  <si>
    <t>178,600.00</t>
  </si>
  <si>
    <t>40713</t>
  </si>
  <si>
    <t>16 June 2017</t>
  </si>
  <si>
    <t>Chen Wei</t>
  </si>
  <si>
    <t>169,600.00</t>
  </si>
  <si>
    <t>41041</t>
  </si>
  <si>
    <t>Huang Yu</t>
  </si>
  <si>
    <t>167,800.00</t>
  </si>
  <si>
    <t>41196</t>
  </si>
  <si>
    <t>15 June 2017</t>
  </si>
  <si>
    <t>Shi Jie</t>
  </si>
  <si>
    <t>160,600.00</t>
  </si>
  <si>
    <t>41518</t>
  </si>
  <si>
    <t>Li Shijie</t>
  </si>
  <si>
    <t>157,000.00</t>
  </si>
  <si>
    <t>42137</t>
  </si>
  <si>
    <t>Wang Yuan</t>
  </si>
  <si>
    <t>154,900.00</t>
  </si>
  <si>
    <t>42172</t>
  </si>
  <si>
    <t>Qiu Lulu</t>
  </si>
  <si>
    <t>150,700.00</t>
  </si>
  <si>
    <t>42405</t>
  </si>
  <si>
    <t>Zhou Tinghe</t>
  </si>
  <si>
    <t>146,600.00</t>
  </si>
  <si>
    <t>41373</t>
  </si>
  <si>
    <t>Zhang Mengyi</t>
  </si>
  <si>
    <t>143,000.00</t>
  </si>
  <si>
    <t>17 June 2017</t>
  </si>
  <si>
    <t>136,700.00</t>
  </si>
  <si>
    <t>18 June 2017</t>
  </si>
  <si>
    <t>134,900.00</t>
  </si>
  <si>
    <t>41453</t>
  </si>
  <si>
    <t>Duan Siyuan</t>
  </si>
  <si>
    <t>131,300.00</t>
  </si>
  <si>
    <t>127,100.00</t>
  </si>
  <si>
    <t>41500</t>
  </si>
  <si>
    <t>Wu Xin</t>
  </si>
  <si>
    <t>123,500.00</t>
  </si>
  <si>
    <t>121,400.00</t>
  </si>
  <si>
    <t>41607</t>
  </si>
  <si>
    <t>Wu Huizhen</t>
  </si>
  <si>
    <t>114,200.00</t>
  </si>
  <si>
    <t>41776</t>
  </si>
  <si>
    <t>Liu Yue</t>
  </si>
  <si>
    <t>112,400.00</t>
  </si>
  <si>
    <t>41422</t>
  </si>
  <si>
    <t>Gao yue</t>
  </si>
  <si>
    <t>108,800.00</t>
  </si>
  <si>
    <t>104,600.00</t>
  </si>
  <si>
    <t>39242</t>
  </si>
  <si>
    <t>T17022322052516</t>
  </si>
  <si>
    <t>Huang Chenchen</t>
  </si>
  <si>
    <t>2,000.00</t>
  </si>
  <si>
    <t>96,600.00</t>
  </si>
  <si>
    <t>42524</t>
  </si>
  <si>
    <t>Song Liqi</t>
  </si>
  <si>
    <t>94,500.00</t>
  </si>
  <si>
    <t>42083</t>
  </si>
  <si>
    <t>Jiang Tao</t>
  </si>
  <si>
    <t>84,900.00</t>
  </si>
  <si>
    <t>42497</t>
  </si>
  <si>
    <t>Cai Jiaqi</t>
  </si>
  <si>
    <t>80,700.00</t>
  </si>
  <si>
    <t>42210</t>
  </si>
  <si>
    <t>Chen Jing</t>
  </si>
  <si>
    <t>76,500.00</t>
  </si>
  <si>
    <t>41847</t>
  </si>
  <si>
    <t>Chen Luyun</t>
  </si>
  <si>
    <t>73,900.00</t>
  </si>
  <si>
    <t>42232</t>
  </si>
  <si>
    <t>Wang Wenjia</t>
  </si>
  <si>
    <t>68,700.00</t>
  </si>
  <si>
    <t>28</t>
  </si>
  <si>
    <t>42545</t>
  </si>
  <si>
    <t>Zhang Linxiao</t>
  </si>
  <si>
    <t>64,500.00</t>
  </si>
  <si>
    <t>29</t>
  </si>
  <si>
    <t>42138</t>
  </si>
  <si>
    <t>Hui Wing Hei</t>
  </si>
  <si>
    <t>62,400.00</t>
  </si>
  <si>
    <t>21 June 2017</t>
  </si>
  <si>
    <t>57,000.00</t>
  </si>
  <si>
    <t>30</t>
  </si>
  <si>
    <t>41413</t>
  </si>
  <si>
    <t>23 June 2017</t>
  </si>
  <si>
    <t>Hou Wei</t>
  </si>
  <si>
    <t>47,400.00</t>
  </si>
  <si>
    <t>31</t>
  </si>
  <si>
    <t>41466</t>
  </si>
  <si>
    <t>Tian Hongwei</t>
  </si>
  <si>
    <t>36,600.00</t>
  </si>
  <si>
    <t>32</t>
  </si>
  <si>
    <t>41632</t>
  </si>
  <si>
    <t>19 June 2017</t>
  </si>
  <si>
    <t>Sun Siyu</t>
  </si>
  <si>
    <t>31,400.00</t>
  </si>
  <si>
    <t>33</t>
  </si>
  <si>
    <t>42175</t>
  </si>
  <si>
    <t>Luo Zhan</t>
  </si>
  <si>
    <t>26,200.00</t>
  </si>
  <si>
    <t>34</t>
  </si>
  <si>
    <t>42537</t>
  </si>
  <si>
    <t>20 June 2017</t>
  </si>
  <si>
    <t>Zhang Lamei</t>
  </si>
  <si>
    <t>19,900.00</t>
  </si>
  <si>
    <t>190,400.00</t>
  </si>
  <si>
    <t>P201706141744141068 P170614174659489</t>
  </si>
  <si>
    <t>Reservation i</t>
  </si>
  <si>
    <t>80</t>
  </si>
  <si>
    <t>41926</t>
  </si>
  <si>
    <t>Li Xiyu</t>
  </si>
  <si>
    <t>217,300.00</t>
  </si>
  <si>
    <t>81</t>
  </si>
  <si>
    <t>42087</t>
  </si>
  <si>
    <t>Lu Lingfeng</t>
  </si>
  <si>
    <t>211,900.00</t>
  </si>
  <si>
    <t>207,700.00</t>
  </si>
  <si>
    <t>82</t>
  </si>
  <si>
    <t>42379</t>
  </si>
  <si>
    <t>Luo Na</t>
  </si>
  <si>
    <t>204,100.00</t>
  </si>
  <si>
    <t>83</t>
  </si>
  <si>
    <t>42277</t>
  </si>
  <si>
    <t>Jiang Wei</t>
  </si>
  <si>
    <t>200,500.00</t>
  </si>
  <si>
    <t>84</t>
  </si>
  <si>
    <t>42225</t>
  </si>
  <si>
    <t>Huang Sicheng</t>
  </si>
  <si>
    <t>196,900.00</t>
  </si>
  <si>
    <t>22 June 2017</t>
  </si>
  <si>
    <t>194,800.00</t>
  </si>
  <si>
    <t>85</t>
  </si>
  <si>
    <t>42003</t>
  </si>
  <si>
    <t>Yang/Xiaolie</t>
  </si>
  <si>
    <t>191,200.00</t>
  </si>
  <si>
    <t>86</t>
  </si>
  <si>
    <t>41774</t>
  </si>
  <si>
    <t>Lin Qingqing</t>
  </si>
  <si>
    <t>175,600.00</t>
  </si>
  <si>
    <t>87</t>
  </si>
  <si>
    <t>41427</t>
  </si>
  <si>
    <t>Zhang/Zhao</t>
  </si>
  <si>
    <t>172,400.00</t>
  </si>
  <si>
    <t>88</t>
  </si>
  <si>
    <t>41121</t>
  </si>
  <si>
    <t>Yu Lan</t>
  </si>
  <si>
    <t>169,200.00</t>
  </si>
  <si>
    <t>89</t>
  </si>
  <si>
    <t>41439</t>
  </si>
  <si>
    <t>24 June 2017</t>
  </si>
  <si>
    <t>Zhang Beili</t>
  </si>
  <si>
    <t>162,000.00</t>
  </si>
  <si>
    <t>90</t>
  </si>
  <si>
    <t>42438</t>
  </si>
  <si>
    <t>Zhang Qi</t>
  </si>
  <si>
    <t>160,200.00</t>
  </si>
  <si>
    <t>156,000.00</t>
  </si>
  <si>
    <t>91</t>
  </si>
  <si>
    <t>42627</t>
  </si>
  <si>
    <t>He Ruyun</t>
  </si>
  <si>
    <t>153,900.00</t>
  </si>
  <si>
    <t>92</t>
  </si>
  <si>
    <t>42628</t>
  </si>
  <si>
    <t>Ma Ruowen</t>
  </si>
  <si>
    <t>149,700.00</t>
  </si>
  <si>
    <t>93</t>
  </si>
  <si>
    <t>41710</t>
  </si>
  <si>
    <t>Yuqing Fang</t>
  </si>
  <si>
    <t>143,400.00</t>
  </si>
  <si>
    <t>26 June 2017</t>
  </si>
  <si>
    <t>139,800.00</t>
  </si>
  <si>
    <t>94</t>
  </si>
  <si>
    <t>42226</t>
  </si>
  <si>
    <t>137,200.00</t>
  </si>
  <si>
    <t>95</t>
  </si>
  <si>
    <t>42195</t>
  </si>
  <si>
    <t>Zhang Bin</t>
  </si>
  <si>
    <t>133,000.00</t>
  </si>
  <si>
    <t>28 June 2017</t>
  </si>
  <si>
    <t>125,800.00</t>
  </si>
  <si>
    <t>96</t>
  </si>
  <si>
    <t>42194</t>
  </si>
  <si>
    <t>29 June 2017</t>
  </si>
  <si>
    <t>Si Lu</t>
  </si>
  <si>
    <t>107,600.00</t>
  </si>
  <si>
    <t>97</t>
  </si>
  <si>
    <t>42173</t>
  </si>
  <si>
    <t>Zhao Li</t>
  </si>
  <si>
    <t>103,400.00</t>
  </si>
  <si>
    <t>25 June 2017</t>
  </si>
  <si>
    <t>101,600.00</t>
  </si>
  <si>
    <t>98</t>
  </si>
  <si>
    <t>42635</t>
  </si>
  <si>
    <t>Zhang Chao</t>
  </si>
  <si>
    <t>97,400.00</t>
  </si>
  <si>
    <t>95,600.00</t>
  </si>
  <si>
    <t>99</t>
  </si>
  <si>
    <t>41680</t>
  </si>
  <si>
    <t>Zhu Congping</t>
  </si>
  <si>
    <t>87,800.00</t>
  </si>
  <si>
    <t>100</t>
  </si>
  <si>
    <t>42148</t>
  </si>
  <si>
    <t>Gao Le</t>
  </si>
  <si>
    <t>85,700.00</t>
  </si>
  <si>
    <t>82,100.00</t>
  </si>
  <si>
    <t>101</t>
  </si>
  <si>
    <t>77,900.00</t>
  </si>
  <si>
    <t>76,100.00</t>
  </si>
  <si>
    <t>102</t>
  </si>
  <si>
    <t>41681</t>
  </si>
  <si>
    <t>Li Yanyan</t>
  </si>
  <si>
    <t>69,700.00</t>
  </si>
  <si>
    <t>103</t>
  </si>
  <si>
    <t>42366</t>
  </si>
  <si>
    <t>Feng Qing</t>
  </si>
  <si>
    <t>66,100.00</t>
  </si>
  <si>
    <t>61,900.00</t>
  </si>
  <si>
    <t>104</t>
  </si>
  <si>
    <t>42367</t>
  </si>
  <si>
    <t>He Wenbin</t>
  </si>
  <si>
    <t>58,300.00</t>
  </si>
  <si>
    <t>54,100.00</t>
  </si>
  <si>
    <t>27 June 2017</t>
  </si>
  <si>
    <t>50,500.00</t>
  </si>
  <si>
    <t>105</t>
  </si>
  <si>
    <t>42466</t>
  </si>
  <si>
    <t>He Liguo</t>
  </si>
  <si>
    <t>44,100.00</t>
  </si>
  <si>
    <t>106</t>
  </si>
  <si>
    <t>42797</t>
  </si>
  <si>
    <t>Shi Liling</t>
  </si>
  <si>
    <t>28,100.00</t>
  </si>
  <si>
    <t>P170621143808489</t>
  </si>
  <si>
    <t>Deposit on 22 June 2017 TOTAL 200,000</t>
  </si>
  <si>
    <t>228,100.00</t>
  </si>
  <si>
    <t>41169</t>
  </si>
  <si>
    <t>Zhao Bin</t>
  </si>
  <si>
    <t>218,500.00</t>
  </si>
  <si>
    <t>41227</t>
  </si>
  <si>
    <t>Zhao Yingtong</t>
  </si>
  <si>
    <t>216,700.00</t>
  </si>
  <si>
    <t>42129</t>
  </si>
  <si>
    <t>Wang Wujia</t>
  </si>
  <si>
    <t>205,900.00</t>
  </si>
  <si>
    <t>1 July 2017</t>
  </si>
  <si>
    <t>193,300.00</t>
  </si>
  <si>
    <t>2 July 2017</t>
  </si>
  <si>
    <t>189,700.00</t>
  </si>
  <si>
    <t>42167</t>
  </si>
  <si>
    <t>Wu Jiawei</t>
  </si>
  <si>
    <t>184,300.00</t>
  </si>
  <si>
    <t>42174</t>
  </si>
  <si>
    <t>Zhou Ye</t>
  </si>
  <si>
    <t>178,900.00</t>
  </si>
  <si>
    <t>42233</t>
  </si>
  <si>
    <t>He Yanjie</t>
  </si>
  <si>
    <t>173,700.00</t>
  </si>
  <si>
    <t>42234</t>
  </si>
  <si>
    <t>Chen Lei</t>
  </si>
  <si>
    <t>168,500.00</t>
  </si>
  <si>
    <t>42383</t>
  </si>
  <si>
    <t>Tan Yuqi</t>
  </si>
  <si>
    <t>166,400.00</t>
  </si>
  <si>
    <t>162,800.00</t>
  </si>
  <si>
    <t>42739</t>
  </si>
  <si>
    <t>Hou Caiyun</t>
  </si>
  <si>
    <t>156,400.00</t>
  </si>
  <si>
    <t>41157</t>
  </si>
  <si>
    <t>Cao Weixing</t>
  </si>
  <si>
    <t>138,400.00</t>
  </si>
  <si>
    <t>41363</t>
  </si>
  <si>
    <t>Yanni</t>
  </si>
  <si>
    <t>133,600.00</t>
  </si>
  <si>
    <t>41364</t>
  </si>
  <si>
    <t>Danghua Liu</t>
  </si>
  <si>
    <t>128,800.00</t>
  </si>
  <si>
    <t>42224</t>
  </si>
  <si>
    <t>Guoquan Zou</t>
  </si>
  <si>
    <t>125,200.00</t>
  </si>
  <si>
    <t>42754</t>
  </si>
  <si>
    <t>Gang Zhou</t>
  </si>
  <si>
    <t>115,600.00</t>
  </si>
  <si>
    <t>42810</t>
  </si>
  <si>
    <t>Liu Xuli</t>
  </si>
  <si>
    <t>111,400.00</t>
  </si>
  <si>
    <t>42052</t>
  </si>
  <si>
    <t>Wu Jiaqi</t>
  </si>
  <si>
    <t>109,600.00</t>
  </si>
  <si>
    <t>107,500.00</t>
  </si>
  <si>
    <t>42334</t>
  </si>
  <si>
    <t>Lu Xiaoqian</t>
  </si>
  <si>
    <t>105,700.00</t>
  </si>
  <si>
    <t>99,400.00</t>
  </si>
  <si>
    <t>97,600.00</t>
  </si>
  <si>
    <t>42335</t>
  </si>
  <si>
    <t>Ye Shun</t>
  </si>
  <si>
    <t>95,800.00</t>
  </si>
  <si>
    <t>89,500.00</t>
  </si>
  <si>
    <t>87,700.00</t>
  </si>
  <si>
    <t>41403</t>
  </si>
  <si>
    <t>Zhang Tao</t>
  </si>
  <si>
    <t>85,900.00</t>
  </si>
  <si>
    <t>41971</t>
  </si>
  <si>
    <t>Wang Rui</t>
  </si>
  <si>
    <t>80,500.00</t>
  </si>
  <si>
    <t>41404</t>
  </si>
  <si>
    <t>30 June 2017</t>
  </si>
  <si>
    <t>78,700.00</t>
  </si>
  <si>
    <t>42619</t>
  </si>
  <si>
    <t>Wang Dihai</t>
  </si>
  <si>
    <t>76,600.00</t>
  </si>
  <si>
    <t>41920</t>
  </si>
  <si>
    <t>Mi/Mingliang</t>
  </si>
  <si>
    <t>73,000.00</t>
  </si>
  <si>
    <t>41405</t>
  </si>
  <si>
    <t>71,200.00</t>
  </si>
  <si>
    <t>40601</t>
  </si>
  <si>
    <t>Wu Fan</t>
  </si>
  <si>
    <t>67,600.00</t>
  </si>
  <si>
    <t>42211</t>
  </si>
  <si>
    <t>4 July 2017</t>
  </si>
  <si>
    <t>Huang Weiyu</t>
  </si>
  <si>
    <t>56,800.00</t>
  </si>
  <si>
    <t>42470</t>
  </si>
  <si>
    <t>Cheung Chuyinglewis</t>
  </si>
  <si>
    <t>51,400.00</t>
  </si>
  <si>
    <t>42501</t>
  </si>
  <si>
    <t>Tu Wenchang</t>
  </si>
  <si>
    <t>46,000.00</t>
  </si>
  <si>
    <t>42871</t>
  </si>
  <si>
    <t>Wang Mingyang</t>
  </si>
  <si>
    <t>44,200.00</t>
  </si>
  <si>
    <t>5 July 2017</t>
  </si>
  <si>
    <t>37,900.00</t>
  </si>
  <si>
    <t>42434</t>
  </si>
  <si>
    <t>Liu Di</t>
  </si>
  <si>
    <t>34,300.00</t>
  </si>
  <si>
    <t>42439</t>
  </si>
  <si>
    <t>Zhu Wei</t>
  </si>
  <si>
    <t>23,500.00</t>
  </si>
  <si>
    <t>42948</t>
  </si>
  <si>
    <t>Shao Weiguo</t>
  </si>
  <si>
    <t>17,200.00</t>
  </si>
  <si>
    <t>42949</t>
  </si>
  <si>
    <t>Cui Xiaoli</t>
  </si>
  <si>
    <t>10,900.00</t>
  </si>
  <si>
    <t>0</t>
  </si>
  <si>
    <t>0.00</t>
  </si>
  <si>
    <t>217,200.00</t>
  </si>
  <si>
    <t>P170629162643489</t>
  </si>
  <si>
    <t>Deposit on 05 July 2017 total 500,000</t>
  </si>
  <si>
    <t>510,900.00</t>
  </si>
  <si>
    <t>Reservation</t>
  </si>
  <si>
    <t>Bo.ooking no.</t>
  </si>
  <si>
    <t>43119</t>
  </si>
  <si>
    <t>3 July 2017</t>
  </si>
  <si>
    <t>Huang Xin</t>
  </si>
  <si>
    <t>2,700.00</t>
  </si>
  <si>
    <t>10589</t>
  </si>
  <si>
    <t>6 July 2017</t>
  </si>
  <si>
    <t>Wen Zixuan</t>
  </si>
  <si>
    <t>41436</t>
  </si>
  <si>
    <t>Zhong hao</t>
  </si>
  <si>
    <t>41467</t>
  </si>
  <si>
    <t>8 July 2017</t>
  </si>
  <si>
    <t>YangQing</t>
  </si>
  <si>
    <t>42368</t>
  </si>
  <si>
    <t>Dang Juan</t>
  </si>
  <si>
    <t>42704</t>
  </si>
  <si>
    <t>Zhaeng Qian</t>
  </si>
  <si>
    <t>42722</t>
  </si>
  <si>
    <t>Wu Xiaoying</t>
  </si>
  <si>
    <t>40886</t>
  </si>
  <si>
    <t>Zhong Muzihan</t>
  </si>
  <si>
    <t>41374</t>
  </si>
  <si>
    <t>Chen Yuangul</t>
  </si>
  <si>
    <t>42721</t>
  </si>
  <si>
    <t>42901</t>
  </si>
  <si>
    <t>Xue Huiling</t>
  </si>
  <si>
    <t>41406</t>
  </si>
  <si>
    <t>Ni Jiayin</t>
  </si>
  <si>
    <t>42676</t>
  </si>
  <si>
    <t>Chen Zhenian</t>
  </si>
  <si>
    <t>42727</t>
  </si>
  <si>
    <t>Huang Hongfei</t>
  </si>
  <si>
    <t>41574</t>
  </si>
  <si>
    <t>Song Zhengchen</t>
  </si>
  <si>
    <t>41517</t>
  </si>
  <si>
    <t>9 July 2017</t>
  </si>
  <si>
    <t>Gu Lili</t>
  </si>
  <si>
    <t>41499</t>
  </si>
  <si>
    <t>7 July 2017</t>
  </si>
  <si>
    <t>She Yuxin</t>
  </si>
  <si>
    <t>40542</t>
  </si>
  <si>
    <t>10 July 2017</t>
  </si>
  <si>
    <t>Qi Bowen</t>
  </si>
  <si>
    <t>41441</t>
  </si>
  <si>
    <t>Han Jia</t>
  </si>
  <si>
    <t>41608</t>
  </si>
  <si>
    <t>11 July 2017</t>
  </si>
  <si>
    <t>Hou Yantao</t>
  </si>
  <si>
    <t>42317</t>
  </si>
  <si>
    <t>Liu Yun</t>
  </si>
  <si>
    <t>12 July 2017</t>
  </si>
  <si>
    <t>41811</t>
  </si>
  <si>
    <t>Chen Yi</t>
  </si>
  <si>
    <t>41812</t>
  </si>
  <si>
    <t>Yao Xiaohua</t>
  </si>
  <si>
    <t>42458</t>
  </si>
  <si>
    <t>Gao Shan</t>
  </si>
  <si>
    <t>42459</t>
  </si>
  <si>
    <t>Sun Ting</t>
  </si>
  <si>
    <t>42709</t>
  </si>
  <si>
    <t>Wang Kailun</t>
  </si>
  <si>
    <t>42715</t>
  </si>
  <si>
    <t>Zhao Manli</t>
  </si>
  <si>
    <t>42734</t>
  </si>
  <si>
    <t>Li Kangfeng</t>
  </si>
  <si>
    <t>42931</t>
  </si>
  <si>
    <t>Chen Xiaodan</t>
  </si>
  <si>
    <t>41672</t>
  </si>
  <si>
    <t>Lan Yijia</t>
  </si>
  <si>
    <t>41913</t>
  </si>
  <si>
    <t>Chi Jiahui</t>
  </si>
  <si>
    <t>42502</t>
  </si>
  <si>
    <t>Zhang Guofei</t>
  </si>
  <si>
    <t>42557</t>
  </si>
  <si>
    <t>42776</t>
  </si>
  <si>
    <t>Xin Wang</t>
  </si>
  <si>
    <t>35</t>
  </si>
  <si>
    <t>42806</t>
  </si>
  <si>
    <t>Yuelong Li</t>
  </si>
  <si>
    <t>36</t>
  </si>
  <si>
    <t>42813</t>
  </si>
  <si>
    <t>Wei Wenjing</t>
  </si>
  <si>
    <t>37</t>
  </si>
  <si>
    <t>42881</t>
  </si>
  <si>
    <t>Chen Qiang</t>
  </si>
  <si>
    <t>38</t>
  </si>
  <si>
    <t>42936</t>
  </si>
  <si>
    <t>Xiong Na</t>
  </si>
  <si>
    <t>39</t>
  </si>
  <si>
    <t>41720</t>
  </si>
  <si>
    <t>Gao Yali</t>
  </si>
  <si>
    <t>40</t>
  </si>
  <si>
    <t>42469</t>
  </si>
  <si>
    <t>He Haoran</t>
  </si>
  <si>
    <t>41</t>
  </si>
  <si>
    <t>42621</t>
  </si>
  <si>
    <t>Zhou Hui</t>
  </si>
  <si>
    <t>42</t>
  </si>
  <si>
    <t>42626</t>
  </si>
  <si>
    <t>Tao Jiale</t>
  </si>
  <si>
    <t>43</t>
  </si>
  <si>
    <t>42777</t>
  </si>
  <si>
    <t>Sji Chengcheng</t>
  </si>
  <si>
    <t>15 July 2017</t>
  </si>
  <si>
    <t>44</t>
  </si>
  <si>
    <t>42883</t>
  </si>
  <si>
    <t>Na Zianghun</t>
  </si>
  <si>
    <t>45</t>
  </si>
  <si>
    <t>41366</t>
  </si>
  <si>
    <t>13 July 2017</t>
  </si>
  <si>
    <t>Zhang Lei</t>
  </si>
  <si>
    <t>46</t>
  </si>
  <si>
    <t>41892</t>
  </si>
  <si>
    <t>16 July 2017</t>
  </si>
  <si>
    <t>Goulili Zhangxi</t>
  </si>
  <si>
    <t>47</t>
  </si>
  <si>
    <t>42625</t>
  </si>
  <si>
    <t>Li Jing</t>
  </si>
  <si>
    <t>18 July 2017</t>
  </si>
  <si>
    <t>48</t>
  </si>
  <si>
    <t>42713</t>
  </si>
  <si>
    <t>Zhang Pengxiang</t>
  </si>
  <si>
    <t>42726</t>
  </si>
  <si>
    <t>Su Yanni</t>
  </si>
  <si>
    <t>14 July 2017</t>
  </si>
  <si>
    <t>43186</t>
  </si>
  <si>
    <t>Li Ying</t>
  </si>
  <si>
    <t>2,400.00</t>
  </si>
  <si>
    <t>41049</t>
  </si>
  <si>
    <t>Feng Weinan</t>
  </si>
  <si>
    <t>41193</t>
  </si>
  <si>
    <t>Yuan Hong</t>
  </si>
  <si>
    <t>43157</t>
  </si>
  <si>
    <t>Cai Riwei</t>
  </si>
  <si>
    <t>41758</t>
  </si>
  <si>
    <t>19 July 2017</t>
  </si>
  <si>
    <t>ZhuDan</t>
  </si>
  <si>
    <t>42906</t>
  </si>
  <si>
    <t>Wan Caihong</t>
  </si>
  <si>
    <t>43251</t>
  </si>
  <si>
    <t>Zheng Chen</t>
  </si>
  <si>
    <t>41534</t>
  </si>
  <si>
    <t>22 July 2017</t>
  </si>
  <si>
    <t>Zhou Jincheng</t>
  </si>
  <si>
    <t>42136</t>
  </si>
  <si>
    <t>17 July 2017</t>
  </si>
  <si>
    <t>Shaodan Guan</t>
  </si>
  <si>
    <t>42237</t>
  </si>
  <si>
    <t>Li Zhichen</t>
  </si>
  <si>
    <t>42408</t>
  </si>
  <si>
    <t>Yi Nie</t>
  </si>
  <si>
    <t>42716</t>
  </si>
  <si>
    <t>Guo Xiangjin</t>
  </si>
  <si>
    <t>42749</t>
  </si>
  <si>
    <t>Che Ke</t>
  </si>
  <si>
    <t>42962</t>
  </si>
  <si>
    <t>Zhai Chun</t>
  </si>
  <si>
    <t>P170713113514489</t>
  </si>
  <si>
    <t>Deposit on 19 July 2017 total 499,400</t>
  </si>
  <si>
    <t>Boo. oking no.</t>
  </si>
  <si>
    <t>41852</t>
  </si>
  <si>
    <t>21 July 2017</t>
  </si>
  <si>
    <t>Zhang Xixin</t>
  </si>
  <si>
    <t>492,900.00</t>
  </si>
  <si>
    <t>42622</t>
  </si>
  <si>
    <t>Liu Chenyang</t>
  </si>
  <si>
    <t>487,500.00</t>
  </si>
  <si>
    <t>42736</t>
  </si>
  <si>
    <t>Ye Ting</t>
  </si>
  <si>
    <t>483,900.00</t>
  </si>
  <si>
    <t>42844</t>
  </si>
  <si>
    <t>Gao Jianwen</t>
  </si>
  <si>
    <t>Family Room</t>
  </si>
  <si>
    <t>4,600.00</t>
  </si>
  <si>
    <t>470,100.00</t>
  </si>
  <si>
    <t>42950</t>
  </si>
  <si>
    <t>Wu Yinggi</t>
  </si>
  <si>
    <t>466,500.00</t>
  </si>
  <si>
    <t>43378</t>
  </si>
  <si>
    <t>Su Li</t>
  </si>
  <si>
    <t>463,800.00</t>
  </si>
  <si>
    <t>43396</t>
  </si>
  <si>
    <t>Tang Yu</t>
  </si>
  <si>
    <t>3,100.00</t>
  </si>
  <si>
    <t>460,700.00</t>
  </si>
  <si>
    <t>42902</t>
  </si>
  <si>
    <t>Yin Shuling</t>
  </si>
  <si>
    <t>457,100.00</t>
  </si>
  <si>
    <t>20 July 2017</t>
  </si>
  <si>
    <t>455,000.00</t>
  </si>
  <si>
    <t>42932</t>
  </si>
  <si>
    <t>Qiu Lili</t>
  </si>
  <si>
    <t>2,800.00</t>
  </si>
  <si>
    <t>452,200.00</t>
  </si>
  <si>
    <t>43439</t>
  </si>
  <si>
    <t>Feng Qikun</t>
  </si>
  <si>
    <t>446,800.00</t>
  </si>
  <si>
    <t>42482</t>
  </si>
  <si>
    <t>Shi Wen</t>
  </si>
  <si>
    <t>443,200.00</t>
  </si>
  <si>
    <t>43656</t>
  </si>
  <si>
    <t>440,500.00</t>
  </si>
  <si>
    <t>43532</t>
  </si>
  <si>
    <t>Xing Yumiao</t>
  </si>
  <si>
    <t>429,700.00</t>
  </si>
  <si>
    <t>43534</t>
  </si>
  <si>
    <t>23 July 2017</t>
  </si>
  <si>
    <t>Kam Pingricky</t>
  </si>
  <si>
    <t>417,300.00</t>
  </si>
  <si>
    <t>43535</t>
  </si>
  <si>
    <t>411,900.00</t>
  </si>
  <si>
    <t>41883</t>
  </si>
  <si>
    <t>Xiuzhi Hu</t>
  </si>
  <si>
    <t>408,300.00</t>
  </si>
  <si>
    <t>43458</t>
  </si>
  <si>
    <t>Zhang Jing</t>
  </si>
  <si>
    <t>399,000.00</t>
  </si>
  <si>
    <t>43471</t>
  </si>
  <si>
    <t>Wang Biliang</t>
  </si>
  <si>
    <t>390,900.00</t>
  </si>
  <si>
    <t>41408</t>
  </si>
  <si>
    <t>Chen Liping</t>
  </si>
  <si>
    <t>380,100.00</t>
  </si>
  <si>
    <t>41195</t>
  </si>
  <si>
    <t>Zhang Zhiping</t>
  </si>
  <si>
    <t>376,500.00</t>
  </si>
  <si>
    <t>42750</t>
  </si>
  <si>
    <t>Yuhang Liu</t>
  </si>
  <si>
    <t>374,400.00</t>
  </si>
  <si>
    <t>24 July 2017</t>
  </si>
  <si>
    <t>370,800.00</t>
  </si>
  <si>
    <t>43457</t>
  </si>
  <si>
    <t>Weng Xilinx</t>
  </si>
  <si>
    <t>368,100.00</t>
  </si>
  <si>
    <t>365,700.00</t>
  </si>
  <si>
    <t>41023</t>
  </si>
  <si>
    <t>Xu Youfei</t>
  </si>
  <si>
    <t>362,500.00</t>
  </si>
  <si>
    <t>42176</t>
  </si>
  <si>
    <t>26 July 2017</t>
  </si>
  <si>
    <t>Chen Rouhua</t>
  </si>
  <si>
    <t>349,700.00</t>
  </si>
  <si>
    <t>42340</t>
  </si>
  <si>
    <t>Yang Miao</t>
  </si>
  <si>
    <t>335,300.00</t>
  </si>
  <si>
    <t>42636</t>
  </si>
  <si>
    <t>Zhao Wenxia</t>
  </si>
  <si>
    <t>331,700.00</t>
  </si>
  <si>
    <t>42836</t>
  </si>
  <si>
    <t>25 July 2017</t>
  </si>
  <si>
    <t>Ma Zhanshuo</t>
  </si>
  <si>
    <t>326,300.00</t>
  </si>
  <si>
    <t>42928</t>
  </si>
  <si>
    <t>Shen Yungang</t>
  </si>
  <si>
    <t>322,700.00</t>
  </si>
  <si>
    <t>42436</t>
  </si>
  <si>
    <t>28 July 2017</t>
  </si>
  <si>
    <t>Gu Yue</t>
  </si>
  <si>
    <t>313,700.00</t>
  </si>
  <si>
    <t>42764</t>
  </si>
  <si>
    <t>27 July 2017</t>
  </si>
  <si>
    <t>Wang Kai</t>
  </si>
  <si>
    <t>306,500.00</t>
  </si>
  <si>
    <t>43148</t>
  </si>
  <si>
    <t>Zheng Qi</t>
  </si>
  <si>
    <t>3,400.00</t>
  </si>
  <si>
    <t>299,700.00</t>
  </si>
  <si>
    <t>43364</t>
  </si>
  <si>
    <t>Lin Junjie</t>
  </si>
  <si>
    <t>294,900.00</t>
  </si>
  <si>
    <t>42305</t>
  </si>
  <si>
    <t>Pan Minyi</t>
  </si>
  <si>
    <t>287,700.00</t>
  </si>
  <si>
    <t>42838</t>
  </si>
  <si>
    <t>Liu Jia</t>
  </si>
  <si>
    <t>282,300.00</t>
  </si>
  <si>
    <t>43122</t>
  </si>
  <si>
    <t>Chen Peiyuan</t>
  </si>
  <si>
    <t>277,500.00</t>
  </si>
  <si>
    <t>274,800.00</t>
  </si>
  <si>
    <t>43123</t>
  </si>
  <si>
    <t>Zhou Lan</t>
  </si>
  <si>
    <t>270,000.00</t>
  </si>
  <si>
    <t>267,300.00</t>
  </si>
  <si>
    <t>43124</t>
  </si>
  <si>
    <t>Wang Jing</t>
  </si>
  <si>
    <t>262,500.00</t>
  </si>
  <si>
    <t>259,800.00</t>
  </si>
  <si>
    <t>43125</t>
  </si>
  <si>
    <t>Chen Ying</t>
  </si>
  <si>
    <t>255,000.00</t>
  </si>
  <si>
    <t>252,300.00</t>
  </si>
  <si>
    <t>43126</t>
  </si>
  <si>
    <t>Li Shouzeng</t>
  </si>
  <si>
    <t>247,500.00</t>
  </si>
  <si>
    <t>244,800.00</t>
  </si>
  <si>
    <t>42922</t>
  </si>
  <si>
    <t>Liu Huan</t>
  </si>
  <si>
    <t>241,200.00</t>
  </si>
  <si>
    <t>42435</t>
  </si>
  <si>
    <t>Zhan Ying</t>
  </si>
  <si>
    <t>237,600.00</t>
  </si>
  <si>
    <t>42833</t>
  </si>
  <si>
    <t>Zheng Ruihang</t>
  </si>
  <si>
    <t>230,400.00</t>
  </si>
  <si>
    <t>42882</t>
  </si>
  <si>
    <t>Wang Jia</t>
  </si>
  <si>
    <t>223,200.00</t>
  </si>
  <si>
    <t>43818</t>
  </si>
  <si>
    <t>Min Hang</t>
  </si>
  <si>
    <t>3,800.00</t>
  </si>
  <si>
    <t>219,400.00</t>
  </si>
  <si>
    <t>43384</t>
  </si>
  <si>
    <t>Li Jin</t>
  </si>
  <si>
    <t>4,800.00</t>
  </si>
  <si>
    <t>209,800.00</t>
  </si>
  <si>
    <t>41322</t>
  </si>
  <si>
    <t>29 July 2017</t>
  </si>
  <si>
    <t>ZhangYaoyun</t>
  </si>
  <si>
    <t>206,200.00</t>
  </si>
  <si>
    <t>42811</t>
  </si>
  <si>
    <t>Chen Jia</t>
  </si>
  <si>
    <t>202,000.00</t>
  </si>
  <si>
    <t>2 August 2017</t>
  </si>
  <si>
    <t>42845</t>
  </si>
  <si>
    <t>Chen Rui</t>
  </si>
  <si>
    <t>186,400.00</t>
  </si>
  <si>
    <t>31 July 2017</t>
  </si>
  <si>
    <t>179,200.00</t>
  </si>
  <si>
    <t>42870</t>
  </si>
  <si>
    <t>Liu Fangxi</t>
  </si>
  <si>
    <t>168,800.00</t>
  </si>
  <si>
    <t>43781</t>
  </si>
  <si>
    <t>Xue Guoqing</t>
  </si>
  <si>
    <t>123,200.00</t>
  </si>
  <si>
    <t>43657</t>
  </si>
  <si>
    <t>Zhang Dongmei</t>
  </si>
  <si>
    <t>3,700.00</t>
  </si>
  <si>
    <t>119,500.00</t>
  </si>
  <si>
    <t>1 August 2017</t>
  </si>
  <si>
    <t>109,300.00</t>
  </si>
  <si>
    <t>43426</t>
  </si>
  <si>
    <t>97,900.00</t>
  </si>
  <si>
    <t>43190</t>
  </si>
  <si>
    <t>Zhang Li</t>
  </si>
  <si>
    <t>89,800.00</t>
  </si>
  <si>
    <t>68,200.00</t>
  </si>
  <si>
    <t>42629</t>
  </si>
  <si>
    <t>Zhao Yue</t>
  </si>
  <si>
    <t>57,400.00</t>
  </si>
  <si>
    <t>42522</t>
  </si>
  <si>
    <t>Du Xiaomin</t>
  </si>
  <si>
    <t>52,000.00</t>
  </si>
  <si>
    <t>42467</t>
  </si>
  <si>
    <t>30 July 2017</t>
  </si>
  <si>
    <t>Kang Qiang</t>
  </si>
  <si>
    <t>48,400.00</t>
  </si>
  <si>
    <t>42239</t>
  </si>
  <si>
    <t>Wei Wei</t>
  </si>
  <si>
    <t>43,000.00</t>
  </si>
  <si>
    <t>43831</t>
  </si>
  <si>
    <t>Sun Yaqin</t>
  </si>
  <si>
    <t>38,800.00</t>
  </si>
  <si>
    <t>42929</t>
  </si>
  <si>
    <t>4 August 2017</t>
  </si>
  <si>
    <t>Sun Jing</t>
  </si>
  <si>
    <t>28,000.00</t>
  </si>
  <si>
    <t>42544</t>
  </si>
  <si>
    <t>42407</t>
  </si>
  <si>
    <t>Zhu Chujun</t>
  </si>
  <si>
    <t>10,000.00</t>
  </si>
  <si>
    <t>41933</t>
  </si>
  <si>
    <t>Zhou Wenyi</t>
  </si>
  <si>
    <t>8,400.00</t>
  </si>
  <si>
    <t>41775</t>
  </si>
  <si>
    <t>Shen Wei</t>
  </si>
  <si>
    <t>3,600.00</t>
  </si>
  <si>
    <t>P170727102425489</t>
  </si>
  <si>
    <t>重复付款待抵</t>
  </si>
  <si>
    <t>The Balance 3,600+30,600 ( duplicate booking)</t>
  </si>
  <si>
    <t>34,200.00</t>
  </si>
  <si>
    <t>Deposit on 02 August 2017 499,400</t>
  </si>
  <si>
    <t>533,600.00</t>
  </si>
  <si>
    <t>42468</t>
  </si>
  <si>
    <t>Fu Mengjie</t>
  </si>
  <si>
    <t>530,400.00</t>
  </si>
  <si>
    <t>42812</t>
  </si>
  <si>
    <t>Wu Xiaojun</t>
  </si>
  <si>
    <t>525,000.00</t>
  </si>
  <si>
    <t>43478</t>
  </si>
  <si>
    <t>Wang Gang</t>
  </si>
  <si>
    <t>515,400.00</t>
  </si>
  <si>
    <t>44101</t>
  </si>
  <si>
    <t>Guan Huishi</t>
  </si>
  <si>
    <t>510,000.00</t>
  </si>
  <si>
    <t>43494</t>
  </si>
  <si>
    <t>Zhou Zijie</t>
  </si>
  <si>
    <t>505,200.00</t>
  </si>
  <si>
    <t>42238</t>
  </si>
  <si>
    <t>503,600.00</t>
  </si>
  <si>
    <t>42406</t>
  </si>
  <si>
    <t>Jiao Lin1192636</t>
  </si>
  <si>
    <t>500,400.00</t>
  </si>
  <si>
    <t>42437</t>
  </si>
  <si>
    <t>3 August 2017</t>
  </si>
  <si>
    <t>Huang Zihao</t>
  </si>
  <si>
    <t>495,000.00</t>
  </si>
  <si>
    <t>42737</t>
  </si>
  <si>
    <t>Li Xi</t>
  </si>
  <si>
    <t>490,200.00</t>
  </si>
  <si>
    <t>43155</t>
  </si>
  <si>
    <t>Cheng Xiwen</t>
  </si>
  <si>
    <t>2,925.00</t>
  </si>
  <si>
    <t>478,500.00</t>
  </si>
  <si>
    <t>43417</t>
  </si>
  <si>
    <t>476,400.00</t>
  </si>
  <si>
    <t>43495</t>
  </si>
  <si>
    <t>Xu Jiawei</t>
  </si>
  <si>
    <t>462,000.00</t>
  </si>
  <si>
    <t>43692</t>
  </si>
  <si>
    <t>Yang Chunsi</t>
  </si>
  <si>
    <t>455,800.00</t>
  </si>
  <si>
    <t>41533</t>
  </si>
  <si>
    <t>5 August 2017</t>
  </si>
  <si>
    <t>Tian Kun</t>
  </si>
  <si>
    <t>430,200.00</t>
  </si>
  <si>
    <t>41927</t>
  </si>
  <si>
    <t>Liu Qiutong</t>
  </si>
  <si>
    <t>424,800.00</t>
  </si>
  <si>
    <t>42409</t>
  </si>
  <si>
    <t>Li Qiang</t>
  </si>
  <si>
    <t>421,600.00</t>
  </si>
  <si>
    <t>42803</t>
  </si>
  <si>
    <t>Wang Xuan</t>
  </si>
  <si>
    <t>418,400.00</t>
  </si>
  <si>
    <t>42877</t>
  </si>
  <si>
    <t>Hu Yuheng</t>
  </si>
  <si>
    <t>415,200.00</t>
  </si>
  <si>
    <t>43173</t>
  </si>
  <si>
    <t>Pan Yongjie</t>
  </si>
  <si>
    <t>393,600.00</t>
  </si>
  <si>
    <t>43424</t>
  </si>
  <si>
    <t>Wu Yingying</t>
  </si>
  <si>
    <t>362,100.00</t>
  </si>
  <si>
    <t>43501</t>
  </si>
  <si>
    <t>359,000.00</t>
  </si>
  <si>
    <t>43660</t>
  </si>
  <si>
    <t>353,600.00</t>
  </si>
  <si>
    <t>43810</t>
  </si>
  <si>
    <t>Ming Yue</t>
  </si>
  <si>
    <t>348,200.00</t>
  </si>
  <si>
    <t>44046</t>
  </si>
  <si>
    <t>Ma Jin</t>
  </si>
  <si>
    <t>345,100.00</t>
  </si>
  <si>
    <t>42525</t>
  </si>
  <si>
    <t>Zhang Huanjun</t>
  </si>
  <si>
    <t>343,500.00</t>
  </si>
  <si>
    <t>42577</t>
  </si>
  <si>
    <t>Cong Jing</t>
  </si>
  <si>
    <t>341,700.00</t>
  </si>
  <si>
    <t>42731</t>
  </si>
  <si>
    <t>Ye Shaoping</t>
  </si>
  <si>
    <t>336,900.00</t>
  </si>
  <si>
    <t>43172</t>
  </si>
  <si>
    <t>Lu Yue</t>
  </si>
  <si>
    <t>2,275.00</t>
  </si>
  <si>
    <t>327,800.00</t>
  </si>
  <si>
    <t>43425</t>
  </si>
  <si>
    <t>Yang Lin</t>
  </si>
  <si>
    <t>323,600.00</t>
  </si>
  <si>
    <t>43461</t>
  </si>
  <si>
    <t>Miao Xinwei</t>
  </si>
  <si>
    <t>316,400.00</t>
  </si>
  <si>
    <t>43677</t>
  </si>
  <si>
    <t>Chen Shuo</t>
  </si>
  <si>
    <t>308,300.00</t>
  </si>
  <si>
    <t>44100</t>
  </si>
  <si>
    <t>Li Lianghui</t>
  </si>
  <si>
    <t>300,900.00</t>
  </si>
  <si>
    <t>44162</t>
  </si>
  <si>
    <t>Zhang Huxian</t>
  </si>
  <si>
    <t>298,200.00</t>
  </si>
  <si>
    <t>42532</t>
  </si>
  <si>
    <t>8 August 2017</t>
  </si>
  <si>
    <t>Zhu Jiani</t>
  </si>
  <si>
    <t>290,200.00</t>
  </si>
  <si>
    <t>42533</t>
  </si>
  <si>
    <t>9 August 2017</t>
  </si>
  <si>
    <t>Ye Yan</t>
  </si>
  <si>
    <t>280,600.00</t>
  </si>
  <si>
    <t>43691</t>
  </si>
  <si>
    <t>Luan Jie</t>
  </si>
  <si>
    <t>276,900.00</t>
  </si>
  <si>
    <t>44174</t>
  </si>
  <si>
    <t>Xu Xilun</t>
  </si>
  <si>
    <t>271,500.00</t>
  </si>
  <si>
    <t>6 August 2017</t>
  </si>
  <si>
    <t>269,100.00</t>
  </si>
  <si>
    <t>43288</t>
  </si>
  <si>
    <t>Jia Jichun</t>
  </si>
  <si>
    <t>257,400.00</t>
  </si>
  <si>
    <t>43201</t>
  </si>
  <si>
    <t>Kexin Cao</t>
  </si>
  <si>
    <t>248,300.00</t>
  </si>
  <si>
    <t>44189</t>
  </si>
  <si>
    <t>Liu Jian Hui</t>
  </si>
  <si>
    <t>245,600.00</t>
  </si>
  <si>
    <t>243,200.00</t>
  </si>
  <si>
    <t>44190</t>
  </si>
  <si>
    <t>Huang Yuwen</t>
  </si>
  <si>
    <t>240,500.00</t>
  </si>
  <si>
    <t>238,100.00</t>
  </si>
  <si>
    <t>41494</t>
  </si>
  <si>
    <t>Li Jian</t>
  </si>
  <si>
    <t>236,300.00</t>
  </si>
  <si>
    <t>41838</t>
  </si>
  <si>
    <t>Xu Haiping</t>
  </si>
  <si>
    <t>220,700.00</t>
  </si>
  <si>
    <t>42730</t>
  </si>
  <si>
    <t>Shi Ying</t>
  </si>
  <si>
    <t>219,100.00</t>
  </si>
  <si>
    <t>42804</t>
  </si>
  <si>
    <t>13 August 2017</t>
  </si>
  <si>
    <t>Zhu Ming</t>
  </si>
  <si>
    <t>204,700.00</t>
  </si>
  <si>
    <t>43623</t>
  </si>
  <si>
    <t>7 August 2017</t>
  </si>
  <si>
    <t>Gao Changshui</t>
  </si>
  <si>
    <t>196,300.00</t>
  </si>
  <si>
    <t>43624</t>
  </si>
  <si>
    <t>Gao Kang</t>
  </si>
  <si>
    <t>187,900.00</t>
  </si>
  <si>
    <t>44016</t>
  </si>
  <si>
    <t>Liu Yujie</t>
  </si>
  <si>
    <t>183,100.00</t>
  </si>
  <si>
    <t>177,700.00</t>
  </si>
  <si>
    <t>42714</t>
  </si>
  <si>
    <t>Fan Yutong</t>
  </si>
  <si>
    <t>174,500.00</t>
  </si>
  <si>
    <t>43253</t>
  </si>
  <si>
    <t>Yu Wen</t>
  </si>
  <si>
    <t>1,950.00</t>
  </si>
  <si>
    <t>43254</t>
  </si>
  <si>
    <t>Huang Lian</t>
  </si>
  <si>
    <t>155,975.00</t>
  </si>
  <si>
    <t>43287</t>
  </si>
  <si>
    <t>DengJun</t>
  </si>
  <si>
    <t>152,075.00</t>
  </si>
  <si>
    <t>43498</t>
  </si>
  <si>
    <t>Zhang Fengzhu</t>
  </si>
  <si>
    <t>145,775.00</t>
  </si>
  <si>
    <t>44308</t>
  </si>
  <si>
    <t>Luo Xiaosheng</t>
  </si>
  <si>
    <t>140,375.00</t>
  </si>
  <si>
    <t>43764</t>
  </si>
  <si>
    <t>Duang Chengchen</t>
  </si>
  <si>
    <t>118,775.00</t>
  </si>
  <si>
    <t>43835</t>
  </si>
  <si>
    <t>Li Feng</t>
  </si>
  <si>
    <t>113,975.00</t>
  </si>
  <si>
    <t>43171</t>
  </si>
  <si>
    <t>112,025.00</t>
  </si>
  <si>
    <t>43603</t>
  </si>
  <si>
    <t>Qian Min</t>
  </si>
  <si>
    <t>107,225.00</t>
  </si>
  <si>
    <t>43763</t>
  </si>
  <si>
    <t>Lyu Wei</t>
  </si>
  <si>
    <t>102,425.00</t>
  </si>
  <si>
    <t>10 August 2017</t>
  </si>
  <si>
    <t>99,725.00</t>
  </si>
  <si>
    <t>44011</t>
  </si>
  <si>
    <t>Wang Huihui</t>
  </si>
  <si>
    <t>97,325.00</t>
  </si>
  <si>
    <t>42152</t>
  </si>
  <si>
    <t>11 August 2017</t>
  </si>
  <si>
    <t>LongJunyao</t>
  </si>
  <si>
    <t>92,525.00</t>
  </si>
  <si>
    <t>41526</t>
  </si>
  <si>
    <t>Song Mingze</t>
  </si>
  <si>
    <t>88,925.00</t>
  </si>
  <si>
    <t>41228</t>
  </si>
  <si>
    <t>Shen Bin</t>
  </si>
  <si>
    <t>85,725.00</t>
  </si>
  <si>
    <t>43846</t>
  </si>
  <si>
    <t>Zhu lianjie</t>
  </si>
  <si>
    <t>70,525.00</t>
  </si>
  <si>
    <t>43845</t>
  </si>
  <si>
    <t>Hu/Xiaodong</t>
  </si>
  <si>
    <t>55,325.00</t>
  </si>
  <si>
    <t>43768</t>
  </si>
  <si>
    <t>Duan Chengchen</t>
  </si>
  <si>
    <t>44,525.00</t>
  </si>
  <si>
    <t>43767</t>
  </si>
  <si>
    <t>12 August 2017</t>
  </si>
  <si>
    <t>Liu Han</t>
  </si>
  <si>
    <t>36,425.00</t>
  </si>
  <si>
    <t>43604</t>
  </si>
  <si>
    <t>33,725.00</t>
  </si>
  <si>
    <t>43286</t>
  </si>
  <si>
    <t>Yuanwan Hu</t>
  </si>
  <si>
    <t>20,075.00</t>
  </si>
  <si>
    <t>42236</t>
  </si>
  <si>
    <t>Hu Yanjuan</t>
  </si>
  <si>
    <t>16,875.00</t>
  </si>
  <si>
    <t>516,725.00</t>
  </si>
  <si>
    <t>P170808171540489</t>
  </si>
  <si>
    <t>Deposit on 16 August 2017 total 500,000</t>
  </si>
  <si>
    <t>Chen Jiajie</t>
  </si>
  <si>
    <t>Ju Xiaofeng</t>
  </si>
  <si>
    <t>14 August 2017</t>
  </si>
  <si>
    <t>Chen Tsztungsylvia</t>
  </si>
  <si>
    <t>Wu Yunhui</t>
  </si>
  <si>
    <t>Cui Hong</t>
  </si>
  <si>
    <t>Lee Chung</t>
  </si>
  <si>
    <t>Wang Qian</t>
  </si>
  <si>
    <t>Zhang Yilei</t>
  </si>
  <si>
    <t>Wei Yiping</t>
  </si>
  <si>
    <t>Yang Minqiu</t>
  </si>
  <si>
    <t>16 August 2017</t>
  </si>
  <si>
    <t>Chen Min</t>
  </si>
  <si>
    <t>17 August 2017</t>
  </si>
  <si>
    <t>Zhang Yan</t>
  </si>
  <si>
    <t>Yongchun Ge</t>
  </si>
  <si>
    <t>Yu Haiyang</t>
  </si>
  <si>
    <t>15 August 2017</t>
  </si>
  <si>
    <t>Wang Jiandong</t>
  </si>
  <si>
    <t>Shen Feng</t>
  </si>
  <si>
    <t>18 August 2017</t>
  </si>
  <si>
    <t>Lou Xiaojun</t>
  </si>
  <si>
    <t>Gao Song</t>
  </si>
  <si>
    <t>Zhang Min</t>
  </si>
  <si>
    <t>Wang Li</t>
  </si>
  <si>
    <t>Liu Qina</t>
  </si>
  <si>
    <t>Meiting Xian</t>
  </si>
  <si>
    <t>Gu Haoran</t>
  </si>
  <si>
    <t>Jiang Xiaoyuan</t>
  </si>
  <si>
    <t>Zeng Zhitong</t>
  </si>
  <si>
    <t>Chen Mng</t>
  </si>
  <si>
    <t>An Na</t>
  </si>
  <si>
    <t>Zhao Hong</t>
  </si>
  <si>
    <t>Zhu Lei</t>
  </si>
  <si>
    <t>Wang Chiyu</t>
  </si>
  <si>
    <t>Qian Xiaosong</t>
  </si>
  <si>
    <t>19 August 2017</t>
  </si>
  <si>
    <t>Xu Liping</t>
  </si>
  <si>
    <t>Yu Xiuyan</t>
  </si>
  <si>
    <t>Wang Yijie</t>
  </si>
  <si>
    <t>21 August 2017</t>
  </si>
  <si>
    <t>Huang Mingfeng</t>
  </si>
  <si>
    <t>20 August 2017</t>
  </si>
  <si>
    <t>Guo Mingzhi</t>
  </si>
  <si>
    <t>Zhang Muzi</t>
  </si>
  <si>
    <t>Gan Yi</t>
  </si>
  <si>
    <t>23 August 2017</t>
  </si>
  <si>
    <t>Han Jiaxin</t>
  </si>
  <si>
    <t>Zhang Hui</t>
  </si>
  <si>
    <t>Guo Aiguo</t>
  </si>
  <si>
    <t>Guo Xiaodou</t>
  </si>
  <si>
    <t>22 August 2017</t>
  </si>
  <si>
    <t>Xu Shasha</t>
  </si>
  <si>
    <t>Peng Guangming</t>
  </si>
  <si>
    <t>P170816170319489</t>
  </si>
  <si>
    <t>Deposit on 17/8/2017 total 500,000</t>
  </si>
  <si>
    <t>557,600.00</t>
  </si>
  <si>
    <t>44677</t>
  </si>
  <si>
    <t>Wang lei</t>
  </si>
  <si>
    <t>546,800.00</t>
  </si>
  <si>
    <t>43956</t>
  </si>
  <si>
    <t>Chen Huiling</t>
  </si>
  <si>
    <t>542,000.00</t>
  </si>
  <si>
    <t>42019</t>
  </si>
  <si>
    <t>Jin Hua</t>
  </si>
  <si>
    <t>532,400.00</t>
  </si>
  <si>
    <t>42020</t>
  </si>
  <si>
    <t>Yuan Zheng</t>
  </si>
  <si>
    <t>526,000.00</t>
  </si>
  <si>
    <t>42361</t>
  </si>
  <si>
    <t>Wang Guoxin</t>
  </si>
  <si>
    <t>523,400.00</t>
  </si>
  <si>
    <t>42623</t>
  </si>
  <si>
    <t>Luo Jingjing</t>
  </si>
  <si>
    <t>516,200.00</t>
  </si>
  <si>
    <t>42675</t>
  </si>
  <si>
    <t>Ling Jie</t>
  </si>
  <si>
    <t>506,600.00</t>
  </si>
  <si>
    <t>43093</t>
  </si>
  <si>
    <t>498,200.00</t>
  </si>
  <si>
    <t>44294</t>
  </si>
  <si>
    <t>Li Lu</t>
  </si>
  <si>
    <t>24 August 2017</t>
  </si>
  <si>
    <t>495,500.00</t>
  </si>
  <si>
    <t>44113</t>
  </si>
  <si>
    <t>485,300.00</t>
  </si>
  <si>
    <t>481,600.00</t>
  </si>
  <si>
    <t>44118</t>
  </si>
  <si>
    <t>Wang Huaping</t>
  </si>
  <si>
    <t>3,650.00</t>
  </si>
  <si>
    <t>470,650.00</t>
  </si>
  <si>
    <t>3,950.00</t>
  </si>
  <si>
    <t>466,700.00</t>
  </si>
  <si>
    <t>41214</t>
  </si>
  <si>
    <t>Yu Zhou</t>
  </si>
  <si>
    <t>460,300.00</t>
  </si>
  <si>
    <t>42004</t>
  </si>
  <si>
    <t>Yi Yong</t>
  </si>
  <si>
    <t>447,500.00</t>
  </si>
  <si>
    <t>42093</t>
  </si>
  <si>
    <t>Liu Peijie</t>
  </si>
  <si>
    <t>442,700.00</t>
  </si>
  <si>
    <t>42094</t>
  </si>
  <si>
    <t>Chen Hua</t>
  </si>
  <si>
    <t>433,100.00</t>
  </si>
  <si>
    <t>44466</t>
  </si>
  <si>
    <t>Liu Yang</t>
  </si>
  <si>
    <t>428,300.00</t>
  </si>
  <si>
    <t>44565</t>
  </si>
  <si>
    <t>Tu Liyan</t>
  </si>
  <si>
    <t>422,900.00</t>
  </si>
  <si>
    <t>44567</t>
  </si>
  <si>
    <t>Liu Diehua</t>
  </si>
  <si>
    <t>412,100.00</t>
  </si>
  <si>
    <t>407,300.00</t>
  </si>
  <si>
    <t>401,900.00</t>
  </si>
  <si>
    <t>44595</t>
  </si>
  <si>
    <t>Huang Yaxian</t>
  </si>
  <si>
    <t>394,500.00</t>
  </si>
  <si>
    <t>44596</t>
  </si>
  <si>
    <t>Tang Dali</t>
  </si>
  <si>
    <t>387,100.00</t>
  </si>
  <si>
    <t>43094</t>
  </si>
  <si>
    <t>Yan Meijun</t>
  </si>
  <si>
    <t>2,580.00</t>
  </si>
  <si>
    <t>381,940.00</t>
  </si>
  <si>
    <t>43261</t>
  </si>
  <si>
    <t>Wu Yun</t>
  </si>
  <si>
    <t>375,740.00</t>
  </si>
  <si>
    <t>43538</t>
  </si>
  <si>
    <t>Wang Yudan</t>
  </si>
  <si>
    <t>371,840.00</t>
  </si>
  <si>
    <t>43943</t>
  </si>
  <si>
    <t>Zhang Bo</t>
  </si>
  <si>
    <t>367,040.00</t>
  </si>
  <si>
    <t>44130</t>
  </si>
  <si>
    <t>364,940.00</t>
  </si>
  <si>
    <t>44145</t>
  </si>
  <si>
    <t>Qin Jianran</t>
  </si>
  <si>
    <t>361,840.00</t>
  </si>
  <si>
    <t>44166</t>
  </si>
  <si>
    <t>Zhang Junwei</t>
  </si>
  <si>
    <t>355,040.00</t>
  </si>
  <si>
    <t>44487</t>
  </si>
  <si>
    <t>Shen Xuelian</t>
  </si>
  <si>
    <t>350,840.00</t>
  </si>
  <si>
    <t>42365</t>
  </si>
  <si>
    <t>347,640.00</t>
  </si>
  <si>
    <t>43345</t>
  </si>
  <si>
    <t>25 August 2017</t>
  </si>
  <si>
    <t>Qin yu Huang</t>
  </si>
  <si>
    <t>338,340.00</t>
  </si>
  <si>
    <t>44099</t>
  </si>
  <si>
    <t>Li Chenyang</t>
  </si>
  <si>
    <t>335,940.00</t>
  </si>
  <si>
    <t>330,540.00</t>
  </si>
  <si>
    <t>41745</t>
  </si>
  <si>
    <t>Zheng/Juan</t>
  </si>
  <si>
    <t>327,340.00</t>
  </si>
  <si>
    <t>42579</t>
  </si>
  <si>
    <t>26 August 2017</t>
  </si>
  <si>
    <t>Ni Anhui</t>
  </si>
  <si>
    <t>312,940.00</t>
  </si>
  <si>
    <t>44303</t>
  </si>
  <si>
    <t>Shen Tan</t>
  </si>
  <si>
    <t>307,540.00</t>
  </si>
  <si>
    <t>42624</t>
  </si>
  <si>
    <t>Wang Yifei</t>
  </si>
  <si>
    <t>303,940.00</t>
  </si>
  <si>
    <t>44231</t>
  </si>
  <si>
    <t>Tang Qi</t>
  </si>
  <si>
    <t>301,240.00</t>
  </si>
  <si>
    <t>27 August 2017</t>
  </si>
  <si>
    <t>296,440.00</t>
  </si>
  <si>
    <t>44234</t>
  </si>
  <si>
    <t>Xiao Xiao</t>
  </si>
  <si>
    <t>293,740.00</t>
  </si>
  <si>
    <t>288,940.00</t>
  </si>
  <si>
    <t>44256</t>
  </si>
  <si>
    <t>Pan Silei</t>
  </si>
  <si>
    <t>286,240.00</t>
  </si>
  <si>
    <t>42080</t>
  </si>
  <si>
    <t>Zeng Min</t>
  </si>
  <si>
    <t>282,640.00</t>
  </si>
  <si>
    <t>42578</t>
  </si>
  <si>
    <t>28 August 2017</t>
  </si>
  <si>
    <t>Zhang Ying</t>
  </si>
  <si>
    <t>277,840.00</t>
  </si>
  <si>
    <t>43832</t>
  </si>
  <si>
    <t>Xu Luxi</t>
  </si>
  <si>
    <t>271,015.00</t>
  </si>
  <si>
    <t>43836</t>
  </si>
  <si>
    <t>Jin Zhenzhen</t>
  </si>
  <si>
    <t>264,715.00</t>
  </si>
  <si>
    <t>44321</t>
  </si>
  <si>
    <t>Chen Jiahuan</t>
  </si>
  <si>
    <t>259,315.00</t>
  </si>
  <si>
    <t>44801</t>
  </si>
  <si>
    <t>Li Shanming</t>
  </si>
  <si>
    <t>255,615.00</t>
  </si>
  <si>
    <t>252,215.00</t>
  </si>
  <si>
    <t>29 August 2017</t>
  </si>
  <si>
    <t>244,815.00</t>
  </si>
  <si>
    <t>44802</t>
  </si>
  <si>
    <t>Liu Shaoxin</t>
  </si>
  <si>
    <t>242,115.00</t>
  </si>
  <si>
    <t>239,715.00</t>
  </si>
  <si>
    <t>234,315.00</t>
  </si>
  <si>
    <t>44962</t>
  </si>
  <si>
    <t>Jun Zhao</t>
  </si>
  <si>
    <t>231,615.00</t>
  </si>
  <si>
    <t>41468</t>
  </si>
  <si>
    <t>Liu Hui</t>
  </si>
  <si>
    <t>230,015.00</t>
  </si>
  <si>
    <t>41828</t>
  </si>
  <si>
    <t>ShiYing</t>
  </si>
  <si>
    <t>215,615.00</t>
  </si>
  <si>
    <t>42347</t>
  </si>
  <si>
    <t>31 August 2017</t>
  </si>
  <si>
    <t>Fa n/Jicheng</t>
  </si>
  <si>
    <t>202,615.00</t>
  </si>
  <si>
    <t>43748</t>
  </si>
  <si>
    <t>Xu Ke</t>
  </si>
  <si>
    <t>200,665.00</t>
  </si>
  <si>
    <t>43772</t>
  </si>
  <si>
    <t>Liu Ye</t>
  </si>
  <si>
    <t>196,765.00</t>
  </si>
  <si>
    <t>43874</t>
  </si>
  <si>
    <t>2 September 2017</t>
  </si>
  <si>
    <t>He Jie</t>
  </si>
  <si>
    <t>180,840.00</t>
  </si>
  <si>
    <t>44209</t>
  </si>
  <si>
    <t>30 August 2017</t>
  </si>
  <si>
    <t>Yu Wangpan</t>
  </si>
  <si>
    <t>171,240.00</t>
  </si>
  <si>
    <t>44908</t>
  </si>
  <si>
    <t>Chou Goujun</t>
  </si>
  <si>
    <t>168,840.00</t>
  </si>
  <si>
    <t>166,140.00</t>
  </si>
  <si>
    <t>42496</t>
  </si>
  <si>
    <t>Xi Qing</t>
  </si>
  <si>
    <t>159,740.00</t>
  </si>
  <si>
    <t>43048</t>
  </si>
  <si>
    <t>Chen Jingya</t>
  </si>
  <si>
    <t>154,580.00</t>
  </si>
  <si>
    <t>43262</t>
  </si>
  <si>
    <t>Wang Binquan</t>
  </si>
  <si>
    <t>150,980.00</t>
  </si>
  <si>
    <t>43533</t>
  </si>
  <si>
    <t>Liu Yishan</t>
  </si>
  <si>
    <t>143,780.00</t>
  </si>
  <si>
    <t>43980</t>
  </si>
  <si>
    <t>Zhang ying</t>
  </si>
  <si>
    <t>139,230.00</t>
  </si>
  <si>
    <t>43981</t>
  </si>
  <si>
    <t>Chen Yan</t>
  </si>
  <si>
    <t>134,680.00</t>
  </si>
  <si>
    <t>44026</t>
  </si>
  <si>
    <t>Jiang Pengfei</t>
  </si>
  <si>
    <t>129,880.00</t>
  </si>
  <si>
    <t>43899</t>
  </si>
  <si>
    <t>Hu Zebin</t>
  </si>
  <si>
    <t>2,795.00</t>
  </si>
  <si>
    <t>127,085.00</t>
  </si>
  <si>
    <t>44311</t>
  </si>
  <si>
    <t>Zhang Long</t>
  </si>
  <si>
    <t>124,385.00</t>
  </si>
  <si>
    <t>44323</t>
  </si>
  <si>
    <t>118,985.00</t>
  </si>
  <si>
    <t>44362</t>
  </si>
  <si>
    <t>Wang Neng</t>
  </si>
  <si>
    <t>115,285.00</t>
  </si>
  <si>
    <t>42821</t>
  </si>
  <si>
    <t>Jiang Lingna</t>
  </si>
  <si>
    <t>100,885.00</t>
  </si>
  <si>
    <t>44037</t>
  </si>
  <si>
    <t>Pan Dongqiang</t>
  </si>
  <si>
    <t>95,295.00</t>
  </si>
  <si>
    <t>44589</t>
  </si>
  <si>
    <t>Liu Zhendi</t>
  </si>
  <si>
    <t>92,595.00</t>
  </si>
  <si>
    <t>90,195.00</t>
  </si>
  <si>
    <t>44796</t>
  </si>
  <si>
    <t>Wang Peng</t>
  </si>
  <si>
    <t>87,495.00</t>
  </si>
  <si>
    <t>44828</t>
  </si>
  <si>
    <t>Yu Chunyu</t>
  </si>
  <si>
    <t>83,795.00</t>
  </si>
  <si>
    <t>80,395.00</t>
  </si>
  <si>
    <t>42778</t>
  </si>
  <si>
    <t>Huang Jierong</t>
  </si>
  <si>
    <t>69,595.00</t>
  </si>
  <si>
    <t>43869</t>
  </si>
  <si>
    <t>9 September 2017</t>
  </si>
  <si>
    <t>Gu Yunpeng</t>
  </si>
  <si>
    <t>46,845.00</t>
  </si>
  <si>
    <t>43964</t>
  </si>
  <si>
    <t>Li Guaniel</t>
  </si>
  <si>
    <t>22,845.00</t>
  </si>
  <si>
    <t>44797</t>
  </si>
  <si>
    <t>20,445.00</t>
  </si>
  <si>
    <t>P170828164602489</t>
  </si>
  <si>
    <t>Floating Deposit Honkong Convergent</t>
  </si>
  <si>
    <t>The Balance from booking 1210393 total 1250</t>
  </si>
  <si>
    <t>1,250.00</t>
  </si>
  <si>
    <t>The Balance total 20,445</t>
  </si>
  <si>
    <t>21,695.00</t>
  </si>
  <si>
    <t>Deposit on 29 August 2017 total 500,000</t>
  </si>
  <si>
    <t>521,695.00</t>
  </si>
  <si>
    <t>45096</t>
  </si>
  <si>
    <t>Shen Keke</t>
  </si>
  <si>
    <t>519,295.00</t>
  </si>
  <si>
    <t>44184</t>
  </si>
  <si>
    <t>Liu Shengguang</t>
  </si>
  <si>
    <t>514,745.00</t>
  </si>
  <si>
    <t>44133</t>
  </si>
  <si>
    <t>Zheng Yanwu</t>
  </si>
  <si>
    <t>510,845.00</t>
  </si>
  <si>
    <t>43497</t>
  </si>
  <si>
    <t>Ge Shuisheng</t>
  </si>
  <si>
    <t>503,645.00</t>
  </si>
  <si>
    <t>43496</t>
  </si>
  <si>
    <t>Xu Hui</t>
  </si>
  <si>
    <t>500,045.00</t>
  </si>
  <si>
    <t>43477</t>
  </si>
  <si>
    <t>4 September 2017</t>
  </si>
  <si>
    <t>Peng Yawei</t>
  </si>
  <si>
    <t>492,845.00</t>
  </si>
  <si>
    <t>44455</t>
  </si>
  <si>
    <t>1 September 2017</t>
  </si>
  <si>
    <t>5 September 2017</t>
  </si>
  <si>
    <t>Chen Han</t>
  </si>
  <si>
    <t>483,245.00</t>
  </si>
  <si>
    <t>44822</t>
  </si>
  <si>
    <t>Zeng Meiqi</t>
  </si>
  <si>
    <t>480,845.00</t>
  </si>
  <si>
    <t>44930</t>
  </si>
  <si>
    <t>Luo Xiaolong</t>
  </si>
  <si>
    <t>472,745.00</t>
  </si>
  <si>
    <t>6 September 2017</t>
  </si>
  <si>
    <t>467,945.00</t>
  </si>
  <si>
    <t>42822</t>
  </si>
  <si>
    <t>3 September 2017</t>
  </si>
  <si>
    <t>457,145.00</t>
  </si>
  <si>
    <t>43322</t>
  </si>
  <si>
    <r>
      <rPr>
        <sz val="11"/>
        <rFont val="Calibri"/>
        <charset val="134"/>
      </rPr>
      <t>Hua Hui</t>
    </r>
    <r>
      <rPr>
        <sz val="11"/>
        <rFont val="宋体"/>
        <charset val="134"/>
      </rPr>
      <t>丨丨</t>
    </r>
    <r>
      <rPr>
        <sz val="11"/>
        <rFont val="Calibri"/>
        <charset val="134"/>
      </rPr>
      <t>iang</t>
    </r>
  </si>
  <si>
    <t>455,345.00</t>
  </si>
  <si>
    <t>43632</t>
  </si>
  <si>
    <t>7 September 2017</t>
  </si>
  <si>
    <t>Xu Guanqun</t>
  </si>
  <si>
    <t>439,845.00</t>
  </si>
  <si>
    <t>43803</t>
  </si>
  <si>
    <t>Zhou Ying</t>
  </si>
  <si>
    <t>432,645.00</t>
  </si>
  <si>
    <t>44588</t>
  </si>
  <si>
    <t>Leng Xiaoying</t>
  </si>
  <si>
    <t>413,445.00</t>
  </si>
  <si>
    <t>408,045.00</t>
  </si>
  <si>
    <t>8 September 2017</t>
  </si>
  <si>
    <t>403,245.00</t>
  </si>
  <si>
    <t>43500</t>
  </si>
  <si>
    <t>Tang Jianming</t>
  </si>
  <si>
    <t>399,645.00</t>
  </si>
  <si>
    <t>44260</t>
  </si>
  <si>
    <t>Gao Xiaopeng</t>
  </si>
  <si>
    <t>392,820.00</t>
  </si>
  <si>
    <t>44838</t>
  </si>
  <si>
    <t>Wen Zhi</t>
  </si>
  <si>
    <t>388,020.00</t>
  </si>
  <si>
    <t>42575</t>
  </si>
  <si>
    <t>Li Qin</t>
  </si>
  <si>
    <t>382,620.00</t>
  </si>
  <si>
    <t>42601</t>
  </si>
  <si>
    <t>Li Xiaolan</t>
  </si>
  <si>
    <t>380,020.00</t>
  </si>
  <si>
    <t>44140</t>
  </si>
  <si>
    <t>Wo Jiaping</t>
  </si>
  <si>
    <t>3,510.00</t>
  </si>
  <si>
    <t>362,470.00</t>
  </si>
  <si>
    <t>44295</t>
  </si>
  <si>
    <t>Han Mengxuan</t>
  </si>
  <si>
    <t>357,920.00</t>
  </si>
  <si>
    <t>42418</t>
  </si>
  <si>
    <t>Zhang Wuyi</t>
  </si>
  <si>
    <t>350,120.00</t>
  </si>
  <si>
    <t>42600</t>
  </si>
  <si>
    <t>347,520.00</t>
  </si>
  <si>
    <t>42603</t>
  </si>
  <si>
    <t>Ge Siyu</t>
  </si>
  <si>
    <t>340,320.00</t>
  </si>
  <si>
    <t>44806</t>
  </si>
  <si>
    <t>Tan Jinlian</t>
  </si>
  <si>
    <t>337,920.00</t>
  </si>
  <si>
    <t>44945</t>
  </si>
  <si>
    <t>335,520.00</t>
  </si>
  <si>
    <t>44121</t>
  </si>
  <si>
    <t>Qu Ao</t>
  </si>
  <si>
    <t>324,340.00</t>
  </si>
  <si>
    <t>45264</t>
  </si>
  <si>
    <t>Lin Zijun</t>
  </si>
  <si>
    <t>321,640.00</t>
  </si>
  <si>
    <t>44218</t>
  </si>
  <si>
    <t>11 September 2017</t>
  </si>
  <si>
    <t>Li Yayun</t>
  </si>
  <si>
    <t>312,540.00</t>
  </si>
  <si>
    <t>44476</t>
  </si>
  <si>
    <t>10 September 2017</t>
  </si>
  <si>
    <t>Gao Jie</t>
  </si>
  <si>
    <t>305,340.00</t>
  </si>
  <si>
    <t>44821</t>
  </si>
  <si>
    <t>Li Dan</t>
  </si>
  <si>
    <t>297,940.00</t>
  </si>
  <si>
    <t>43557</t>
  </si>
  <si>
    <t>15 September 2017</t>
  </si>
  <si>
    <t>Xu Liang</t>
  </si>
  <si>
    <t>283,240.00</t>
  </si>
  <si>
    <t>44186</t>
  </si>
  <si>
    <t>12 September 2017</t>
  </si>
  <si>
    <t>Yan Haidong</t>
  </si>
  <si>
    <t>260,880.00</t>
  </si>
  <si>
    <t>44921</t>
  </si>
  <si>
    <t>Yan Jun</t>
  </si>
  <si>
    <t>258,180.00</t>
  </si>
  <si>
    <t>14 September 2017</t>
  </si>
  <si>
    <t>246,180.00</t>
  </si>
  <si>
    <t>45087</t>
  </si>
  <si>
    <t>Jia Fanmiao</t>
  </si>
  <si>
    <t>240,780.00</t>
  </si>
  <si>
    <t>235,980.00</t>
  </si>
  <si>
    <t>43298</t>
  </si>
  <si>
    <t>13 September 2017</t>
  </si>
  <si>
    <t>Mu Yanchen</t>
  </si>
  <si>
    <t>227,580.00</t>
  </si>
  <si>
    <t>43809</t>
  </si>
  <si>
    <t>Cheng Qing</t>
  </si>
  <si>
    <t>225,480.00</t>
  </si>
  <si>
    <t>44839</t>
  </si>
  <si>
    <t>206,280.00</t>
  </si>
  <si>
    <t>44929</t>
  </si>
  <si>
    <t>Cui Zhe</t>
  </si>
  <si>
    <t>194,280.00</t>
  </si>
  <si>
    <t>43693</t>
  </si>
  <si>
    <t>Cai Jian</t>
  </si>
  <si>
    <t>185,880.00</t>
  </si>
  <si>
    <t>44809</t>
  </si>
  <si>
    <t>181,780.00</t>
  </si>
  <si>
    <t>44830</t>
  </si>
  <si>
    <t>Wang Yuting</t>
  </si>
  <si>
    <t>172,180.00</t>
  </si>
  <si>
    <t>43217</t>
  </si>
  <si>
    <t>Jia Ang</t>
  </si>
  <si>
    <t>166,780.00</t>
  </si>
  <si>
    <t>42097</t>
  </si>
  <si>
    <t>Jing Lu</t>
  </si>
  <si>
    <t>161,980.00</t>
  </si>
  <si>
    <t>43621</t>
  </si>
  <si>
    <t>Men Yan</t>
  </si>
  <si>
    <t>154,780.00</t>
  </si>
  <si>
    <t>44213</t>
  </si>
  <si>
    <t>Wang Dong</t>
  </si>
  <si>
    <t>143,080.00</t>
  </si>
  <si>
    <t>44975</t>
  </si>
  <si>
    <t>16 September 2017</t>
  </si>
  <si>
    <t>Ma Zhongfa</t>
  </si>
  <si>
    <t>135,880.00</t>
  </si>
  <si>
    <t>44980</t>
  </si>
  <si>
    <t>Li Qingyi</t>
  </si>
  <si>
    <t>128,680.00</t>
  </si>
  <si>
    <t>45028</t>
  </si>
  <si>
    <t>Chen Yunzhu</t>
  </si>
  <si>
    <t>126,280.00</t>
  </si>
  <si>
    <t>44987</t>
  </si>
  <si>
    <t>17 September 2017</t>
  </si>
  <si>
    <t>Liu Xiao</t>
  </si>
  <si>
    <t>116,980.00</t>
  </si>
  <si>
    <t>45024</t>
  </si>
  <si>
    <t>Du Zhi</t>
  </si>
  <si>
    <t>43556</t>
  </si>
  <si>
    <t>19 September 2017</t>
  </si>
  <si>
    <t>Chen Jian</t>
  </si>
  <si>
    <t>43729</t>
  </si>
  <si>
    <t>18 September 2017</t>
  </si>
  <si>
    <t>Liu Wei</t>
  </si>
  <si>
    <t>44309</t>
  </si>
  <si>
    <t>Lu Qingying</t>
  </si>
  <si>
    <t>45029</t>
  </si>
  <si>
    <t>Xia Xue</t>
  </si>
  <si>
    <t>44072</t>
  </si>
  <si>
    <t>Zhu Jiansu</t>
  </si>
  <si>
    <t>44073</t>
  </si>
  <si>
    <t>Li Shen</t>
  </si>
  <si>
    <t>44758</t>
  </si>
  <si>
    <t>li Siyi</t>
  </si>
  <si>
    <t>45228</t>
  </si>
  <si>
    <t>Guyanfen</t>
  </si>
  <si>
    <t>42841</t>
  </si>
  <si>
    <t>23 September 2017</t>
  </si>
  <si>
    <t>Zhang Ao</t>
  </si>
  <si>
    <t>44737</t>
  </si>
  <si>
    <t>Wu Ping</t>
  </si>
  <si>
    <t xml:space="preserve"> P170912155932489</t>
  </si>
  <si>
    <t>Balance</t>
  </si>
  <si>
    <t>19,195.00</t>
  </si>
  <si>
    <t>Deposit on 13 September total 500,000</t>
  </si>
  <si>
    <t>519,195.00</t>
  </si>
  <si>
    <t>44096</t>
  </si>
  <si>
    <t>20 September 2017</t>
  </si>
  <si>
    <t>Qiu Kefeng</t>
  </si>
  <si>
    <t>515,595.00</t>
  </si>
  <si>
    <t>44449</t>
  </si>
  <si>
    <t>21 September 2017</t>
  </si>
  <si>
    <t>Liu Sun</t>
  </si>
  <si>
    <t>508,395.00</t>
  </si>
  <si>
    <t>45156</t>
  </si>
  <si>
    <t>Xu Ning</t>
  </si>
  <si>
    <t>503,595.00</t>
  </si>
  <si>
    <t>43888</t>
  </si>
  <si>
    <t>22 September 2017</t>
  </si>
  <si>
    <t>Ahi Yaping</t>
  </si>
  <si>
    <t>497,295.00</t>
  </si>
  <si>
    <t>43972</t>
  </si>
  <si>
    <t>Su Huijun</t>
  </si>
  <si>
    <t>486,495.00</t>
  </si>
  <si>
    <t>44144</t>
  </si>
  <si>
    <t>Wu Hao</t>
  </si>
  <si>
    <t>482,295.00</t>
  </si>
  <si>
    <t>44150</t>
  </si>
  <si>
    <t>Yangyang Zhao</t>
  </si>
  <si>
    <t>476,895.00</t>
  </si>
  <si>
    <t>44531</t>
  </si>
  <si>
    <t>Chen Weiwen</t>
  </si>
  <si>
    <t>470,070.00</t>
  </si>
  <si>
    <t>44532</t>
  </si>
  <si>
    <t>Lin Sihe</t>
  </si>
  <si>
    <t>463,245.00</t>
  </si>
  <si>
    <t>44533</t>
  </si>
  <si>
    <t>Chen Hao</t>
  </si>
  <si>
    <t>456,420.00</t>
  </si>
  <si>
    <t>44540</t>
  </si>
  <si>
    <t>Yin Ting</t>
  </si>
  <si>
    <t>449,595.00</t>
  </si>
  <si>
    <t>44543</t>
  </si>
  <si>
    <t>Chen Xiaobo</t>
  </si>
  <si>
    <t>442,770.00</t>
  </si>
  <si>
    <t>44690</t>
  </si>
  <si>
    <t>Sun Jiadong</t>
  </si>
  <si>
    <t>438,220.00</t>
  </si>
  <si>
    <t>45309</t>
  </si>
  <si>
    <t>Han Shuaiqing</t>
  </si>
  <si>
    <t>435,820.00</t>
  </si>
  <si>
    <t>430,420.00</t>
  </si>
  <si>
    <t>43379</t>
  </si>
  <si>
    <t>25 September 2017</t>
  </si>
  <si>
    <t>Jin Yuwei</t>
  </si>
  <si>
    <t>409,420.00</t>
  </si>
  <si>
    <t>43819</t>
  </si>
  <si>
    <t>Kong Jie</t>
  </si>
  <si>
    <t>398,920.00</t>
  </si>
  <si>
    <t>44239</t>
  </si>
  <si>
    <t>Zhang Lin</t>
  </si>
  <si>
    <t>388,420.00</t>
  </si>
  <si>
    <t>44681</t>
  </si>
  <si>
    <t>Yan Xing</t>
  </si>
  <si>
    <t>385,495.00</t>
  </si>
  <si>
    <t>44711</t>
  </si>
  <si>
    <t>Jiang Shasha</t>
  </si>
  <si>
    <t>371,845.00</t>
  </si>
  <si>
    <t>42523</t>
  </si>
  <si>
    <t>Pu Xiaoyan</t>
  </si>
  <si>
    <t>361,045.00</t>
  </si>
  <si>
    <t>44680</t>
  </si>
  <si>
    <t>4,160.00</t>
  </si>
  <si>
    <t>356,885.00</t>
  </si>
  <si>
    <t>44811</t>
  </si>
  <si>
    <t>24 September 2017</t>
  </si>
  <si>
    <t>Liao Xin</t>
  </si>
  <si>
    <t>348,785.00</t>
  </si>
  <si>
    <t>45486</t>
  </si>
  <si>
    <t>Xiao Hengfeng</t>
  </si>
  <si>
    <t>343,385.00</t>
  </si>
  <si>
    <t>45177</t>
  </si>
  <si>
    <t>Zhu Zhujian</t>
  </si>
  <si>
    <t>337,185.00</t>
  </si>
  <si>
    <t>44741</t>
  </si>
  <si>
    <t>Chen Ran</t>
  </si>
  <si>
    <t>330,360.00</t>
  </si>
  <si>
    <t>43459</t>
  </si>
  <si>
    <t>Yang Yang</t>
  </si>
  <si>
    <t>324,060.00</t>
  </si>
  <si>
    <t>43227</t>
  </si>
  <si>
    <t>He Qiang</t>
  </si>
  <si>
    <t>320,460.00</t>
  </si>
  <si>
    <t>45727</t>
  </si>
  <si>
    <t>Li Congxian</t>
  </si>
  <si>
    <t>2,300.00</t>
  </si>
  <si>
    <t>318,160.00</t>
  </si>
  <si>
    <t>44683</t>
  </si>
  <si>
    <t>27 September 2017</t>
  </si>
  <si>
    <t>Shen Lili</t>
  </si>
  <si>
    <t>299,960.00</t>
  </si>
  <si>
    <t>43252</t>
  </si>
  <si>
    <t>Zhu Bin</t>
  </si>
  <si>
    <t>291,560.00</t>
  </si>
  <si>
    <t>43668</t>
  </si>
  <si>
    <t>26 September 2017</t>
  </si>
  <si>
    <t>Zhou Shuai</t>
  </si>
  <si>
    <t>286,160.00</t>
  </si>
  <si>
    <t>42705</t>
  </si>
  <si>
    <t>28 September 2017</t>
  </si>
  <si>
    <t>Gao Xue</t>
  </si>
  <si>
    <t>279,760.00</t>
  </si>
  <si>
    <t>42832</t>
  </si>
  <si>
    <t>30 September 2017</t>
  </si>
  <si>
    <t>Zhang Qin</t>
  </si>
  <si>
    <t>247,360.00</t>
  </si>
  <si>
    <t>45657</t>
  </si>
  <si>
    <t>He Yu</t>
  </si>
  <si>
    <t>245,060.00</t>
  </si>
  <si>
    <t>243,060.00</t>
  </si>
  <si>
    <t>240,760.00</t>
  </si>
  <si>
    <t>238,760.00</t>
  </si>
  <si>
    <t>29 September 2017</t>
  </si>
  <si>
    <t>236,460.00</t>
  </si>
  <si>
    <t>45744</t>
  </si>
  <si>
    <t>Yang Si</t>
  </si>
  <si>
    <t>234,160.00</t>
  </si>
  <si>
    <t>44946</t>
  </si>
  <si>
    <t>Xu Shuxue</t>
  </si>
  <si>
    <t>220,510.00</t>
  </si>
  <si>
    <t>44684</t>
  </si>
  <si>
    <t>Zhou Yuan</t>
  </si>
  <si>
    <t>211,410.00</t>
  </si>
  <si>
    <t>43413</t>
  </si>
  <si>
    <t>Guo Jiadong</t>
  </si>
  <si>
    <t>207,810.00</t>
  </si>
  <si>
    <t>44245</t>
  </si>
  <si>
    <t>196,630.00</t>
  </si>
  <si>
    <t>45379</t>
  </si>
  <si>
    <t>Ysng Qi</t>
  </si>
  <si>
    <t>186,430.00</t>
  </si>
  <si>
    <t>45745</t>
  </si>
  <si>
    <t>184,130.00</t>
  </si>
  <si>
    <t>42848</t>
  </si>
  <si>
    <t>Wang Qi</t>
  </si>
  <si>
    <t>182,330.00</t>
  </si>
  <si>
    <t>43866</t>
  </si>
  <si>
    <t>Lin Xiaoxiao</t>
  </si>
  <si>
    <t>177,170.00</t>
  </si>
  <si>
    <t>44207</t>
  </si>
  <si>
    <t>2 October 2017</t>
  </si>
  <si>
    <t>Qian Zhigang</t>
  </si>
  <si>
    <t>168,170.00</t>
  </si>
  <si>
    <t>44255</t>
  </si>
  <si>
    <t>Meng Fuzeng</t>
  </si>
  <si>
    <t>157,370.00</t>
  </si>
  <si>
    <t>45108</t>
  </si>
  <si>
    <t>1 October 2017</t>
  </si>
  <si>
    <t>Zheng Qiong</t>
  </si>
  <si>
    <t>147,770.00</t>
  </si>
  <si>
    <t>45436</t>
  </si>
  <si>
    <t>Du Yang</t>
  </si>
  <si>
    <t>141,470.00</t>
  </si>
  <si>
    <t>41932</t>
  </si>
  <si>
    <t>Liu Ling</t>
  </si>
  <si>
    <t>137,870.00</t>
  </si>
  <si>
    <t>42847</t>
  </si>
  <si>
    <t>127,070.00</t>
  </si>
  <si>
    <t>43321</t>
  </si>
  <si>
    <t>5 October 2017</t>
  </si>
  <si>
    <t>Li Lin</t>
  </si>
  <si>
    <t>97,670.00</t>
  </si>
  <si>
    <t>43875</t>
  </si>
  <si>
    <t>li Hongfei</t>
  </si>
  <si>
    <t>92,270.00</t>
  </si>
  <si>
    <t>43876</t>
  </si>
  <si>
    <t>Wang Xiaoxu</t>
  </si>
  <si>
    <t>86,870.00</t>
  </si>
  <si>
    <t>44275</t>
  </si>
  <si>
    <t>4 October 2017</t>
  </si>
  <si>
    <t>An Yongfei</t>
  </si>
  <si>
    <t>76,070.00</t>
  </si>
  <si>
    <t>44464</t>
  </si>
  <si>
    <t>Bai Jing</t>
  </si>
  <si>
    <t>72,470.00</t>
  </si>
  <si>
    <t>45782</t>
  </si>
  <si>
    <t>Yang Wei</t>
  </si>
  <si>
    <t>65,570.00</t>
  </si>
  <si>
    <t>62,870.00</t>
  </si>
  <si>
    <t>44172</t>
  </si>
  <si>
    <t>Huang Yuehong</t>
  </si>
  <si>
    <t>61,070.00</t>
  </si>
  <si>
    <t>44233</t>
  </si>
  <si>
    <t>Liu Fangling</t>
  </si>
  <si>
    <t>54,770.00</t>
  </si>
  <si>
    <t>44296</t>
  </si>
  <si>
    <t>Tang Yongliang</t>
  </si>
  <si>
    <t>42,170.00</t>
  </si>
  <si>
    <t>45375</t>
  </si>
  <si>
    <t>Li Xiaolin</t>
  </si>
  <si>
    <t>27,770.00</t>
  </si>
  <si>
    <t>P170927110936489</t>
  </si>
  <si>
    <t>Deposit on 28 September total 500,000</t>
  </si>
  <si>
    <t>Reservation  n</t>
  </si>
  <si>
    <t>Qin Xiaoli</t>
  </si>
  <si>
    <t>Dong Xiaolan</t>
  </si>
  <si>
    <t>Xu Linwei</t>
  </si>
  <si>
    <t>Wang Lai</t>
  </si>
  <si>
    <t>Liu Chuanqing</t>
  </si>
  <si>
    <t>Kang Chuyi</t>
  </si>
  <si>
    <t>Liu Quiqin</t>
  </si>
  <si>
    <t>Xin Yong</t>
  </si>
  <si>
    <t>Zhang Dan</t>
  </si>
  <si>
    <t>Dong Jian</t>
  </si>
  <si>
    <t>Wang Dongxu</t>
  </si>
  <si>
    <t>Zheng Ting</t>
  </si>
  <si>
    <t>Xia Yuyang</t>
  </si>
  <si>
    <t>Shi Danying</t>
  </si>
  <si>
    <t>Guo Zuyl</t>
  </si>
  <si>
    <t>Shen Fei</t>
  </si>
  <si>
    <t>Li Haolun</t>
  </si>
  <si>
    <t>Hu Youngliang</t>
  </si>
  <si>
    <t>Cai Tian</t>
  </si>
  <si>
    <t>Sun Shuo</t>
  </si>
  <si>
    <t>Sheng Gang</t>
  </si>
  <si>
    <t>Liu Chen</t>
  </si>
  <si>
    <t>Shi Qingqing</t>
  </si>
  <si>
    <t>Zheng Weiqiang</t>
  </si>
  <si>
    <t>Zen Jingwen</t>
  </si>
  <si>
    <t>Zhu Ningjian</t>
  </si>
  <si>
    <t>Piao Guangzhi</t>
  </si>
  <si>
    <t>Hu Shuman</t>
  </si>
  <si>
    <t>Gu Yuanjun</t>
  </si>
  <si>
    <t>Luo Shuai</t>
  </si>
  <si>
    <t>Yang Teng</t>
  </si>
  <si>
    <t>Yan Ting</t>
  </si>
  <si>
    <t>Liang Juahui</t>
  </si>
  <si>
    <t>Li Wenjun</t>
  </si>
  <si>
    <t>Shu Gang</t>
  </si>
  <si>
    <t>Ma Xiao</t>
  </si>
  <si>
    <t>Wang Ye</t>
  </si>
  <si>
    <t>Yang Wanjing</t>
  </si>
  <si>
    <t>Zheng Weigiang</t>
  </si>
  <si>
    <t>Yu Hongmei</t>
  </si>
  <si>
    <t>Song Da</t>
  </si>
  <si>
    <t>Ding Ning</t>
  </si>
  <si>
    <t>Luo shuai</t>
  </si>
  <si>
    <t>Nong Huiling</t>
  </si>
  <si>
    <t>Wu Leilei</t>
  </si>
  <si>
    <t>Wang Yan</t>
  </si>
  <si>
    <t>Wong Chee</t>
  </si>
  <si>
    <t>Dong Ming</t>
  </si>
  <si>
    <t>Ma Yujie</t>
  </si>
  <si>
    <t>Huang Songwen</t>
  </si>
  <si>
    <t>Zhang Yuanchen</t>
  </si>
  <si>
    <t>Liu Feng</t>
  </si>
  <si>
    <t>Lu Feng</t>
  </si>
  <si>
    <t>Gao Yixuan</t>
  </si>
  <si>
    <t>Bai Rubing</t>
  </si>
  <si>
    <t>Hu yunxian</t>
  </si>
  <si>
    <t>Pan Hongzhi</t>
  </si>
  <si>
    <t>Yu He</t>
  </si>
  <si>
    <t>Lyu Jie</t>
  </si>
  <si>
    <t>Zhang Yiqing</t>
  </si>
  <si>
    <t>Wang Meng</t>
  </si>
  <si>
    <t>Li Xue</t>
  </si>
  <si>
    <t>Wang Yaowei</t>
  </si>
  <si>
    <t>Jialing</t>
  </si>
  <si>
    <t>Song Yawei</t>
  </si>
  <si>
    <t>Zhang Yangyang</t>
  </si>
  <si>
    <t>Chen Yuan</t>
  </si>
  <si>
    <t>Xue Lu</t>
  </si>
  <si>
    <t>Lee Boyce</t>
  </si>
  <si>
    <t>P171007154649489</t>
  </si>
  <si>
    <t>44047</t>
  </si>
  <si>
    <t>1211127</t>
  </si>
  <si>
    <t>10 October 2017</t>
  </si>
  <si>
    <t>12 October 2017</t>
  </si>
  <si>
    <t>Song Yue</t>
  </si>
  <si>
    <t>541,850.00</t>
  </si>
  <si>
    <t>44381</t>
  </si>
  <si>
    <t>1215558</t>
  </si>
  <si>
    <t>Zhang Liwen</t>
  </si>
  <si>
    <t>533,450.00</t>
  </si>
  <si>
    <t>44529</t>
  </si>
  <si>
    <t>Shen Le</t>
  </si>
  <si>
    <t>529,850.00</t>
  </si>
  <si>
    <t>44682</t>
  </si>
  <si>
    <t>1218596</t>
  </si>
  <si>
    <t>Zhang Chen</t>
  </si>
  <si>
    <t>525,650.00</t>
  </si>
  <si>
    <t>45298</t>
  </si>
  <si>
    <t>1225811</t>
  </si>
  <si>
    <t>11 October 2017</t>
  </si>
  <si>
    <t>Wu Jing</t>
  </si>
  <si>
    <t>521,750.00</t>
  </si>
  <si>
    <t>44963</t>
  </si>
  <si>
    <t>1221758</t>
  </si>
  <si>
    <t>15 October 2017</t>
  </si>
  <si>
    <t>Guo Youman</t>
  </si>
  <si>
    <t>503,750.00</t>
  </si>
  <si>
    <t>44964</t>
  </si>
  <si>
    <t>1221757</t>
  </si>
  <si>
    <t>Li Yan</t>
  </si>
  <si>
    <t>495,350.00</t>
  </si>
  <si>
    <t>45632</t>
  </si>
  <si>
    <t>1229368</t>
  </si>
  <si>
    <t>Ji Hongyan</t>
  </si>
  <si>
    <t>492,650.00</t>
  </si>
  <si>
    <t>44827</t>
  </si>
  <si>
    <t>1220234</t>
  </si>
  <si>
    <t>18 October 2017</t>
  </si>
  <si>
    <t>Liu Zhe</t>
  </si>
  <si>
    <t>480,050.00</t>
  </si>
  <si>
    <t>44829</t>
  </si>
  <si>
    <t>1220242</t>
  </si>
  <si>
    <t>Wen Long</t>
  </si>
  <si>
    <t>467,450.00</t>
  </si>
  <si>
    <t>45046</t>
  </si>
  <si>
    <t>1222707</t>
  </si>
  <si>
    <t>17 October 2017</t>
  </si>
  <si>
    <t>Qi Min</t>
  </si>
  <si>
    <t>453,475.00</t>
  </si>
  <si>
    <t>46140</t>
  </si>
  <si>
    <t>1233056</t>
  </si>
  <si>
    <t>13 October 2017</t>
  </si>
  <si>
    <t>Tian Junchu</t>
  </si>
  <si>
    <t>448,075.00</t>
  </si>
  <si>
    <t>45881</t>
  </si>
  <si>
    <t>1231180</t>
  </si>
  <si>
    <t>19 October 2017</t>
  </si>
  <si>
    <t>Wang Shanshan</t>
  </si>
  <si>
    <t>437,275.00</t>
  </si>
  <si>
    <t>43957</t>
  </si>
  <si>
    <t>1210349</t>
  </si>
  <si>
    <t>16 October 2017</t>
  </si>
  <si>
    <t>Yu Zefang</t>
  </si>
  <si>
    <t>431,875.00</t>
  </si>
  <si>
    <t>46139</t>
  </si>
  <si>
    <t>1233055</t>
  </si>
  <si>
    <t>Jing Li</t>
  </si>
  <si>
    <t>426,475.00</t>
  </si>
  <si>
    <t>46443</t>
  </si>
  <si>
    <t>1234603</t>
  </si>
  <si>
    <t>14 October 2017</t>
  </si>
  <si>
    <t>Yao Wenquan</t>
  </si>
  <si>
    <t>424,175.00</t>
  </si>
  <si>
    <t>46487</t>
  </si>
  <si>
    <t>1234709</t>
  </si>
  <si>
    <t>Hu Yuanbin</t>
  </si>
  <si>
    <t>421,875.00</t>
  </si>
  <si>
    <t>44341</t>
  </si>
  <si>
    <t>1215163</t>
  </si>
  <si>
    <t>Zheng Jiewen</t>
  </si>
  <si>
    <t>414,675.00</t>
  </si>
  <si>
    <t>46445</t>
  </si>
  <si>
    <t>412,375.00</t>
  </si>
  <si>
    <t>45633</t>
  </si>
  <si>
    <t>1229418</t>
  </si>
  <si>
    <t>Luo Hong</t>
  </si>
  <si>
    <t>406,375.00</t>
  </si>
  <si>
    <t>46555</t>
  </si>
  <si>
    <t>1235115</t>
  </si>
  <si>
    <t>Xia Fengwei</t>
  </si>
  <si>
    <t>401,775.00</t>
  </si>
  <si>
    <t>44232</t>
  </si>
  <si>
    <t>1213267</t>
  </si>
  <si>
    <t>Lam Szr wah</t>
  </si>
  <si>
    <t>399,975.00</t>
  </si>
  <si>
    <t>45686</t>
  </si>
  <si>
    <t>1230047</t>
  </si>
  <si>
    <t>Ding Nianhua</t>
  </si>
  <si>
    <t>395,975.00</t>
  </si>
  <si>
    <t>45195</t>
  </si>
  <si>
    <t>1224482</t>
  </si>
  <si>
    <t>21 October 2017</t>
  </si>
  <si>
    <t>3,795.00</t>
  </si>
  <si>
    <t>380,795.00</t>
  </si>
  <si>
    <t>46486</t>
  </si>
  <si>
    <t>1234703</t>
  </si>
  <si>
    <t>Guo Tao</t>
  </si>
  <si>
    <t>378,495.00</t>
  </si>
  <si>
    <t>43367</t>
  </si>
  <si>
    <t>1203407</t>
  </si>
  <si>
    <t>24 October 2017</t>
  </si>
  <si>
    <t>Jiao Ying</t>
  </si>
  <si>
    <t>356,895.00</t>
  </si>
  <si>
    <t>44759</t>
  </si>
  <si>
    <t>1219460</t>
  </si>
  <si>
    <t>23 October 2017</t>
  </si>
  <si>
    <t>Zhu Jing</t>
  </si>
  <si>
    <t>347,895.00</t>
  </si>
  <si>
    <t>44773</t>
  </si>
  <si>
    <t>1219568</t>
  </si>
  <si>
    <t>Jiang Yiyi</t>
  </si>
  <si>
    <t>342,495.00</t>
  </si>
  <si>
    <t>44799</t>
  </si>
  <si>
    <t>1219789</t>
  </si>
  <si>
    <t>20 October 2017</t>
  </si>
  <si>
    <t>Wang Pengjuan</t>
  </si>
  <si>
    <t>335,295.00</t>
  </si>
  <si>
    <t>45025</t>
  </si>
  <si>
    <t>1222488</t>
  </si>
  <si>
    <t>Yang Ting</t>
  </si>
  <si>
    <t>319,095.00</t>
  </si>
  <si>
    <t>45909</t>
  </si>
  <si>
    <t>1231530</t>
  </si>
  <si>
    <t>Li Wenyan</t>
  </si>
  <si>
    <t>315,495.00</t>
  </si>
  <si>
    <t>46566</t>
  </si>
  <si>
    <t>1235165</t>
  </si>
  <si>
    <t>Zhang Shaobo</t>
  </si>
  <si>
    <t>311,895.00</t>
  </si>
  <si>
    <t>43741</t>
  </si>
  <si>
    <t>1207799</t>
  </si>
  <si>
    <t>Yu Xiangjiang</t>
  </si>
  <si>
    <t>310,095.00</t>
  </si>
  <si>
    <t>44816</t>
  </si>
  <si>
    <t>1220134</t>
  </si>
  <si>
    <t>22 October 2017</t>
  </si>
  <si>
    <t>Chen Jiaqun</t>
  </si>
  <si>
    <t>304,695.00</t>
  </si>
  <si>
    <t>44544</t>
  </si>
  <si>
    <t>1216985</t>
  </si>
  <si>
    <t>Ji Boran</t>
  </si>
  <si>
    <t>301,995.00</t>
  </si>
  <si>
    <t>44546</t>
  </si>
  <si>
    <t>1216983</t>
  </si>
  <si>
    <t>293,595.00</t>
  </si>
  <si>
    <t>44798</t>
  </si>
  <si>
    <t>1219792</t>
  </si>
  <si>
    <t>286,395.00</t>
  </si>
  <si>
    <t>44817</t>
  </si>
  <si>
    <t>1220150</t>
  </si>
  <si>
    <t>Shi Xiaomin</t>
  </si>
  <si>
    <t>277,995.00</t>
  </si>
  <si>
    <t>44406</t>
  </si>
  <si>
    <t>1215829</t>
  </si>
  <si>
    <t>Jiang Yizhu</t>
  </si>
  <si>
    <t>276,195.00</t>
  </si>
  <si>
    <t>45159</t>
  </si>
  <si>
    <t>1224004</t>
  </si>
  <si>
    <t>Jia Yutian</t>
  </si>
  <si>
    <t>274,095.00</t>
  </si>
  <si>
    <t>45729</t>
  </si>
  <si>
    <t>1230397</t>
  </si>
  <si>
    <t>Li Danqing</t>
  </si>
  <si>
    <t>269,495.00</t>
  </si>
  <si>
    <t>46022</t>
  </si>
  <si>
    <t>1232381</t>
  </si>
  <si>
    <t>Li Bing</t>
  </si>
  <si>
    <t>267,195.00</t>
  </si>
  <si>
    <t>45158</t>
  </si>
  <si>
    <t>1224001</t>
  </si>
  <si>
    <t>264,795.00</t>
  </si>
  <si>
    <t>27 October 2017</t>
  </si>
  <si>
    <t>258,495.00</t>
  </si>
  <si>
    <t>45241</t>
  </si>
  <si>
    <t>1224976</t>
  </si>
  <si>
    <t>Wang Geng</t>
  </si>
  <si>
    <t>253,095.00</t>
  </si>
  <si>
    <t>45743</t>
  </si>
  <si>
    <t>1230519</t>
  </si>
  <si>
    <t>Cheng Liyao</t>
  </si>
  <si>
    <t>250,795.00</t>
  </si>
  <si>
    <t>244,795.00</t>
  </si>
  <si>
    <t>46545</t>
  </si>
  <si>
    <t>1229629</t>
  </si>
  <si>
    <t>26 October 2017</t>
  </si>
  <si>
    <t>Zhang Xiaowei</t>
  </si>
  <si>
    <t>239,205.00</t>
  </si>
  <si>
    <t>46395</t>
  </si>
  <si>
    <t>1234447</t>
  </si>
  <si>
    <t>25 October 2017</t>
  </si>
  <si>
    <t>Chen Xiaoyu</t>
  </si>
  <si>
    <t>237,205.00</t>
  </si>
  <si>
    <t>46856</t>
  </si>
  <si>
    <t>1237014</t>
  </si>
  <si>
    <t>Wang Dan</t>
  </si>
  <si>
    <t>233,405.00</t>
  </si>
  <si>
    <t>46544</t>
  </si>
  <si>
    <t>1235029</t>
  </si>
  <si>
    <t>Tang Qian</t>
  </si>
  <si>
    <t>231,105.00</t>
  </si>
  <si>
    <t>45644</t>
  </si>
  <si>
    <t>1229631</t>
  </si>
  <si>
    <t>28 October 2017</t>
  </si>
  <si>
    <t>224,085.00</t>
  </si>
  <si>
    <t>46916</t>
  </si>
  <si>
    <t>1237515</t>
  </si>
  <si>
    <t>Liu Zhifang</t>
  </si>
  <si>
    <t>216,485.00</t>
  </si>
  <si>
    <t>44170</t>
  </si>
  <si>
    <t>1212635</t>
  </si>
  <si>
    <t>29 October 2017</t>
  </si>
  <si>
    <t>Peng Yijiao</t>
  </si>
  <si>
    <t>206,165.00</t>
  </si>
  <si>
    <t>45164</t>
  </si>
  <si>
    <t>1224055</t>
  </si>
  <si>
    <t>30 October 2017</t>
  </si>
  <si>
    <t>187,265.00</t>
  </si>
  <si>
    <t>45416</t>
  </si>
  <si>
    <t>1227334</t>
  </si>
  <si>
    <t>Yajing Xiao</t>
  </si>
  <si>
    <t>185,465.00</t>
  </si>
  <si>
    <t>182,665.00</t>
  </si>
  <si>
    <t>45383</t>
  </si>
  <si>
    <t>1226833</t>
  </si>
  <si>
    <t>1 November 2017</t>
  </si>
  <si>
    <t>Li Detang</t>
  </si>
  <si>
    <t>174,265.00</t>
  </si>
  <si>
    <t>46346</t>
  </si>
  <si>
    <t>1234251</t>
  </si>
  <si>
    <t>31 October 2017</t>
  </si>
  <si>
    <t>Lin Xia</t>
  </si>
  <si>
    <t>168,865.00</t>
  </si>
  <si>
    <t>45945</t>
  </si>
  <si>
    <t>1231784</t>
  </si>
  <si>
    <t>2 November 2017</t>
  </si>
  <si>
    <t>Lui Wei</t>
  </si>
  <si>
    <t>2,500.00</t>
  </si>
  <si>
    <t>166,365.00</t>
  </si>
  <si>
    <t>46411</t>
  </si>
  <si>
    <t>1230781</t>
  </si>
  <si>
    <t>3 November 2017</t>
  </si>
  <si>
    <t>Zhu Ying</t>
  </si>
  <si>
    <t>161,365.00</t>
  </si>
  <si>
    <t>46412</t>
  </si>
  <si>
    <t>1230953</t>
  </si>
  <si>
    <t>4 November 2017</t>
  </si>
  <si>
    <t>Wang Tao</t>
  </si>
  <si>
    <t>153,865.00</t>
  </si>
  <si>
    <t>46437</t>
  </si>
  <si>
    <t>1234457</t>
  </si>
  <si>
    <t>Zhao Tingting</t>
  </si>
  <si>
    <t>148,865.00</t>
  </si>
  <si>
    <t>46482</t>
  </si>
  <si>
    <t>1234720</t>
  </si>
  <si>
    <t>Chen Ya</t>
  </si>
  <si>
    <t>146,365.00</t>
  </si>
  <si>
    <t>46496</t>
  </si>
  <si>
    <t>1234811</t>
  </si>
  <si>
    <t>6 November 2017</t>
  </si>
  <si>
    <t>Guo Yilong</t>
  </si>
  <si>
    <t>133,865.00</t>
  </si>
  <si>
    <t>46974</t>
  </si>
  <si>
    <t>1237976</t>
  </si>
  <si>
    <t>Liu Yajing</t>
  </si>
  <si>
    <t>131,065.00</t>
  </si>
  <si>
    <t>128,565.00</t>
  </si>
  <si>
    <t>120,165.00</t>
  </si>
  <si>
    <t>45381</t>
  </si>
  <si>
    <t>1226778</t>
  </si>
  <si>
    <t>Li Chen</t>
  </si>
  <si>
    <t>114,765.00</t>
  </si>
  <si>
    <t>105,990.00</t>
  </si>
  <si>
    <t>45849</t>
  </si>
  <si>
    <t>1231088</t>
  </si>
  <si>
    <t>Yu Zhihan</t>
  </si>
  <si>
    <t>104,190.00</t>
  </si>
  <si>
    <t>46484</t>
  </si>
  <si>
    <t>1234758</t>
  </si>
  <si>
    <t>Bai Xueyang</t>
  </si>
  <si>
    <t>98,190.00</t>
  </si>
  <si>
    <t>46752</t>
  </si>
  <si>
    <t>1236105</t>
  </si>
  <si>
    <t>Xu Yi</t>
  </si>
  <si>
    <t>89,790.00</t>
  </si>
  <si>
    <t>87,290.00</t>
  </si>
  <si>
    <t>46251</t>
  </si>
  <si>
    <t>1232145</t>
  </si>
  <si>
    <t>Fan Luxing</t>
  </si>
  <si>
    <t>2,200.00</t>
  </si>
  <si>
    <t>85,090.00</t>
  </si>
  <si>
    <t>47056</t>
  </si>
  <si>
    <t>1238595</t>
  </si>
  <si>
    <t>Li Zheng</t>
  </si>
  <si>
    <t>82,590.00</t>
  </si>
  <si>
    <t>45908</t>
  </si>
  <si>
    <t>1231540</t>
  </si>
  <si>
    <t>8 November 2017</t>
  </si>
  <si>
    <t>Jin Ye</t>
  </si>
  <si>
    <t>50,590.00</t>
  </si>
  <si>
    <t>46114</t>
  </si>
  <si>
    <t>1232969</t>
  </si>
  <si>
    <t>7 November 2017</t>
  </si>
  <si>
    <t>Peng Lenan</t>
  </si>
  <si>
    <t>40,590.00</t>
  </si>
  <si>
    <t>46801</t>
  </si>
  <si>
    <t>1236616</t>
  </si>
  <si>
    <t>Yan Bin</t>
  </si>
  <si>
    <t>18,190.00</t>
  </si>
  <si>
    <t>P171103142330206</t>
  </si>
  <si>
    <t>Deposit on 28 September total 499999</t>
  </si>
  <si>
    <t>45478</t>
  </si>
  <si>
    <t>Li Yiping</t>
  </si>
  <si>
    <t>3,580.00</t>
  </si>
  <si>
    <t>Li Ping</t>
  </si>
  <si>
    <t>5,200.00</t>
  </si>
  <si>
    <t>44433</t>
  </si>
  <si>
    <t>Guo Liping</t>
  </si>
  <si>
    <t>44545</t>
  </si>
  <si>
    <t>45697</t>
  </si>
  <si>
    <t>Bing Bai</t>
  </si>
  <si>
    <t>45719</t>
  </si>
  <si>
    <t>Lin Yuzhu</t>
  </si>
  <si>
    <t>5 November 2017</t>
  </si>
  <si>
    <t>45851</t>
  </si>
  <si>
    <t>45852</t>
  </si>
  <si>
    <t>Wang Mingyue</t>
  </si>
  <si>
    <t>46103</t>
  </si>
  <si>
    <t>Liang Meifen</t>
  </si>
  <si>
    <t>46130</t>
  </si>
  <si>
    <t>Wan Jie</t>
  </si>
  <si>
    <t>45850</t>
  </si>
  <si>
    <t>Han Yunfei</t>
  </si>
  <si>
    <t>46181</t>
  </si>
  <si>
    <t>Luo Lan</t>
  </si>
  <si>
    <t>46021</t>
  </si>
  <si>
    <t>Weng Liyin</t>
  </si>
  <si>
    <t>46104</t>
  </si>
  <si>
    <t>9 November 2017</t>
  </si>
  <si>
    <t>Xia Peng</t>
  </si>
  <si>
    <t>47355</t>
  </si>
  <si>
    <t>Zhang Liming</t>
  </si>
  <si>
    <t>47357</t>
  </si>
  <si>
    <t>Yu Qianjing</t>
  </si>
  <si>
    <t>45882</t>
  </si>
  <si>
    <t>Song Qiong</t>
  </si>
  <si>
    <t>46715</t>
  </si>
  <si>
    <t>10 November 2017</t>
  </si>
  <si>
    <t>Han Fei</t>
  </si>
  <si>
    <t>47130</t>
  </si>
  <si>
    <t>Wen Gu</t>
  </si>
  <si>
    <t>45715</t>
  </si>
  <si>
    <t>Kong Xiaowei</t>
  </si>
  <si>
    <t>46250</t>
  </si>
  <si>
    <t>12 November 2017</t>
  </si>
  <si>
    <t>Cao Xue</t>
  </si>
  <si>
    <t>46565</t>
  </si>
  <si>
    <t>Pang Junkai</t>
  </si>
  <si>
    <t>46624</t>
  </si>
  <si>
    <t>11 November 2017</t>
  </si>
  <si>
    <t>Zhou Ranran</t>
  </si>
  <si>
    <t>46682</t>
  </si>
  <si>
    <t>pang Meiling</t>
  </si>
  <si>
    <t>46564</t>
  </si>
  <si>
    <t>Gao Ying</t>
  </si>
  <si>
    <t>46999</t>
  </si>
  <si>
    <t>Zhiyu Li</t>
  </si>
  <si>
    <t>47144</t>
  </si>
  <si>
    <t>Xuchun Luo</t>
  </si>
  <si>
    <t>45360</t>
  </si>
  <si>
    <t>16 November 2017</t>
  </si>
  <si>
    <t>Su Yang</t>
  </si>
  <si>
    <t>3,640.00</t>
  </si>
  <si>
    <t>45728</t>
  </si>
  <si>
    <t>17 November 2017</t>
  </si>
  <si>
    <t>Zhao Yejia</t>
  </si>
  <si>
    <t>47098</t>
  </si>
  <si>
    <t>yang Jingyun</t>
  </si>
  <si>
    <t>13 November 2017</t>
  </si>
  <si>
    <t>47230</t>
  </si>
  <si>
    <t>Weizheng Shen</t>
  </si>
  <si>
    <t>45077</t>
  </si>
  <si>
    <t>Chen Yiting</t>
  </si>
  <si>
    <t>2,535.00</t>
  </si>
  <si>
    <t>45944</t>
  </si>
  <si>
    <t>15 November 2017</t>
  </si>
  <si>
    <t>Huang Jingjing</t>
  </si>
  <si>
    <t>46785</t>
  </si>
  <si>
    <t>Wang Xueqin</t>
  </si>
  <si>
    <t>46818</t>
  </si>
  <si>
    <t>46917</t>
  </si>
  <si>
    <t>Xu Xiaoming</t>
  </si>
  <si>
    <t>46541</t>
  </si>
  <si>
    <t>Gong Xiaohua</t>
  </si>
  <si>
    <t>14 November 2017</t>
  </si>
  <si>
    <t>47145</t>
  </si>
  <si>
    <t>Jun Lan</t>
  </si>
  <si>
    <t>46824</t>
  </si>
  <si>
    <t>Zhang Qingli</t>
  </si>
  <si>
    <t>46851</t>
  </si>
  <si>
    <t>Chen Si</t>
  </si>
  <si>
    <t>46888</t>
  </si>
  <si>
    <t>Wang Hui</t>
  </si>
  <si>
    <t>47044</t>
  </si>
  <si>
    <t>47807</t>
  </si>
  <si>
    <t>Xiwei Wu</t>
  </si>
  <si>
    <t>46249</t>
  </si>
  <si>
    <t>19 November 2017</t>
  </si>
  <si>
    <t>Chen Yuanyuan</t>
  </si>
  <si>
    <t>46180</t>
  </si>
  <si>
    <t>Gu Ying</t>
  </si>
  <si>
    <t>47811</t>
  </si>
  <si>
    <t>20 November 2017</t>
  </si>
  <si>
    <t>Li, Haolun</t>
  </si>
  <si>
    <t>47217</t>
  </si>
  <si>
    <t>18 November 2017</t>
  </si>
  <si>
    <t>Wenting Sheng</t>
  </si>
  <si>
    <t>47228</t>
  </si>
  <si>
    <t>Qiaohcu Chen</t>
  </si>
  <si>
    <t>46020</t>
  </si>
  <si>
    <t>Wang Yang</t>
  </si>
  <si>
    <t>46887</t>
  </si>
  <si>
    <t>Xie Liang</t>
  </si>
  <si>
    <t>46820</t>
  </si>
  <si>
    <t>Ren Zhi Xuan</t>
  </si>
  <si>
    <t>47451</t>
  </si>
  <si>
    <t>Jiang Yating</t>
  </si>
  <si>
    <t>21 November 2017</t>
  </si>
  <si>
    <t>47526</t>
  </si>
  <si>
    <t>Yuzhu Wang</t>
  </si>
  <si>
    <t>45434</t>
  </si>
  <si>
    <t>24 November 2017</t>
  </si>
  <si>
    <t>Wang Jiani</t>
  </si>
  <si>
    <t>46802</t>
  </si>
  <si>
    <t>Pingping Wang</t>
  </si>
  <si>
    <t>47353</t>
  </si>
  <si>
    <t>Ximo Zhao</t>
  </si>
  <si>
    <t>22 November 2017</t>
  </si>
  <si>
    <t>46408</t>
  </si>
  <si>
    <t>Luo Panyu</t>
  </si>
  <si>
    <t>45970</t>
  </si>
  <si>
    <t>Ng Kuenfung</t>
  </si>
  <si>
    <t>46872</t>
  </si>
  <si>
    <t>23 November 2017</t>
  </si>
  <si>
    <t>Sun Ni</t>
  </si>
  <si>
    <t>47078</t>
  </si>
  <si>
    <t>Lu Jie</t>
  </si>
  <si>
    <t>47588</t>
  </si>
  <si>
    <t>47587</t>
  </si>
  <si>
    <t>Zhankui Gu</t>
  </si>
  <si>
    <t>26 November 2017</t>
  </si>
  <si>
    <t>P171115113122489</t>
  </si>
  <si>
    <t>Check In</t>
  </si>
  <si>
    <t>47831</t>
  </si>
  <si>
    <t>2800</t>
  </si>
  <si>
    <t>460,969.00</t>
  </si>
  <si>
    <t>2500</t>
  </si>
  <si>
    <t>458,469.00</t>
  </si>
  <si>
    <t>47848</t>
  </si>
  <si>
    <t>Huimer Fang</t>
  </si>
  <si>
    <t>455,669.00</t>
  </si>
  <si>
    <t>45805</t>
  </si>
  <si>
    <t>Cheng Kailu</t>
  </si>
  <si>
    <t>450,669.00</t>
  </si>
  <si>
    <t>46387</t>
  </si>
  <si>
    <t>Huang Lei</t>
  </si>
  <si>
    <t>443,169.00</t>
  </si>
  <si>
    <t>46986</t>
  </si>
  <si>
    <t>Chunyu Bao</t>
  </si>
  <si>
    <t>440,669.00</t>
  </si>
  <si>
    <t>47161</t>
  </si>
  <si>
    <t>Jingyi Wu</t>
  </si>
  <si>
    <t>438,169.00</t>
  </si>
  <si>
    <t>435,369.00</t>
  </si>
  <si>
    <t>47269</t>
  </si>
  <si>
    <t>Chunjing Li</t>
  </si>
  <si>
    <t>432,869.00</t>
  </si>
  <si>
    <t>46744</t>
  </si>
  <si>
    <t>25 November 2017</t>
  </si>
  <si>
    <t>Zhu Ya</t>
  </si>
  <si>
    <t>425,369.00</t>
  </si>
  <si>
    <t>47374</t>
  </si>
  <si>
    <t>Li Nan</t>
  </si>
  <si>
    <t>419,769.00</t>
  </si>
  <si>
    <t>47635</t>
  </si>
  <si>
    <t>Yanping Huang</t>
  </si>
  <si>
    <t>414,169.00</t>
  </si>
  <si>
    <t>409,169.00</t>
  </si>
  <si>
    <t>27 November 2017</t>
  </si>
  <si>
    <t>406,369.00</t>
  </si>
  <si>
    <t>47650</t>
  </si>
  <si>
    <t>Liping Zhao</t>
  </si>
  <si>
    <t>400,769.00</t>
  </si>
  <si>
    <t>395,769.00</t>
  </si>
  <si>
    <t>47227</t>
  </si>
  <si>
    <t>392,969.00</t>
  </si>
  <si>
    <t>390,469.00</t>
  </si>
  <si>
    <t>47229</t>
  </si>
  <si>
    <t>Keting Zhang</t>
  </si>
  <si>
    <t>387,669.00</t>
  </si>
  <si>
    <t>382,669.00</t>
  </si>
  <si>
    <t>28 November 2017</t>
  </si>
  <si>
    <t>377,069.00</t>
  </si>
  <si>
    <t>47079</t>
  </si>
  <si>
    <t>Zhu Juanyong</t>
  </si>
  <si>
    <t>372,069.00</t>
  </si>
  <si>
    <t>366,469.00</t>
  </si>
  <si>
    <t>47097</t>
  </si>
  <si>
    <t>Rong Hua</t>
  </si>
  <si>
    <t>361,469.00</t>
  </si>
  <si>
    <t>47527</t>
  </si>
  <si>
    <t>Xiangyu Lim</t>
  </si>
  <si>
    <t>358,969.00</t>
  </si>
  <si>
    <t>47896</t>
  </si>
  <si>
    <t>Meng Yu</t>
  </si>
  <si>
    <t>353,969.00</t>
  </si>
  <si>
    <t>46252</t>
  </si>
  <si>
    <t>Zhao Dongshuai</t>
  </si>
  <si>
    <t>331,469.00</t>
  </si>
  <si>
    <t>46253</t>
  </si>
  <si>
    <t>30 November 2017</t>
  </si>
  <si>
    <t>Shen Peijun</t>
  </si>
  <si>
    <t>309,469.00</t>
  </si>
  <si>
    <t>47521</t>
  </si>
  <si>
    <t>Xiangyu Lin</t>
  </si>
  <si>
    <t>306,269.00</t>
  </si>
  <si>
    <t>47522</t>
  </si>
  <si>
    <t>Chenglong Zhao</t>
  </si>
  <si>
    <t>303,769.00</t>
  </si>
  <si>
    <t>47649</t>
  </si>
  <si>
    <t>Xin Lin</t>
  </si>
  <si>
    <t>301,269.00</t>
  </si>
  <si>
    <t>46394</t>
  </si>
  <si>
    <t>Zhang Xinian</t>
  </si>
  <si>
    <t>288,769.00</t>
  </si>
  <si>
    <t>48243</t>
  </si>
  <si>
    <t>Shuang Yang</t>
  </si>
  <si>
    <t>286,269.00</t>
  </si>
  <si>
    <t>48251</t>
  </si>
  <si>
    <t>Jiji Li</t>
  </si>
  <si>
    <t>283,769.00</t>
  </si>
  <si>
    <t>47551</t>
  </si>
  <si>
    <t>Wen Guo</t>
  </si>
  <si>
    <t>280,969.00</t>
  </si>
  <si>
    <t>48257</t>
  </si>
  <si>
    <t>Cui Ying</t>
  </si>
  <si>
    <t>275,369.00</t>
  </si>
  <si>
    <t>46481</t>
  </si>
  <si>
    <t>Zhang Na</t>
  </si>
  <si>
    <t>272,869.00</t>
  </si>
  <si>
    <t>47265</t>
  </si>
  <si>
    <t>29 November 2017</t>
  </si>
  <si>
    <t>Yan Ma</t>
  </si>
  <si>
    <t>267,269.00</t>
  </si>
  <si>
    <t>1 December 2017</t>
  </si>
  <si>
    <t>262,269.00</t>
  </si>
  <si>
    <t>47386</t>
  </si>
  <si>
    <t>Xiaoyue Wang</t>
  </si>
  <si>
    <t>259,469.00</t>
  </si>
  <si>
    <t>47715</t>
  </si>
  <si>
    <t>Ying Luo</t>
  </si>
  <si>
    <t>253,869.00</t>
  </si>
  <si>
    <t>46827</t>
  </si>
  <si>
    <t>Zhao Xiujun</t>
  </si>
  <si>
    <t>251,069.00</t>
  </si>
  <si>
    <t>2 December 2017</t>
  </si>
  <si>
    <t>243,569.00</t>
  </si>
  <si>
    <t>47134</t>
  </si>
  <si>
    <t>Lifeng Chen</t>
  </si>
  <si>
    <t>236,069.00</t>
  </si>
  <si>
    <t>47135</t>
  </si>
  <si>
    <t>Lei Chen</t>
  </si>
  <si>
    <t>228,569.00</t>
  </si>
  <si>
    <t>47326</t>
  </si>
  <si>
    <t>Tongtong Wang</t>
  </si>
  <si>
    <t>223,569.00</t>
  </si>
  <si>
    <t>47813</t>
  </si>
  <si>
    <t>Fanhui Sun</t>
  </si>
  <si>
    <t>217,969.00</t>
  </si>
  <si>
    <t>46164</t>
  </si>
  <si>
    <t>3 December 2017</t>
  </si>
  <si>
    <t>Wong yu</t>
  </si>
  <si>
    <t>211,369.00</t>
  </si>
  <si>
    <t>47325</t>
  </si>
  <si>
    <t>Delong Ma</t>
  </si>
  <si>
    <t>203,869.00</t>
  </si>
  <si>
    <t>47907</t>
  </si>
  <si>
    <t>Xin meng</t>
  </si>
  <si>
    <t>198,269.00</t>
  </si>
  <si>
    <t>195,769.00</t>
  </si>
  <si>
    <t>47052</t>
  </si>
  <si>
    <t>Guo Shuxian</t>
  </si>
  <si>
    <t>190,769.00</t>
  </si>
  <si>
    <t>47972</t>
  </si>
  <si>
    <t>4 December 2017</t>
  </si>
  <si>
    <t>Jia Qian</t>
  </si>
  <si>
    <t>182,369.00</t>
  </si>
  <si>
    <t>47207</t>
  </si>
  <si>
    <t>Chao Zhou</t>
  </si>
  <si>
    <t>175,969.00</t>
  </si>
  <si>
    <t>47452</t>
  </si>
  <si>
    <t>Rui Zhang</t>
  </si>
  <si>
    <t>165,969.00</t>
  </si>
  <si>
    <t>47888</t>
  </si>
  <si>
    <t>Ling Zhuang</t>
  </si>
  <si>
    <t>163,469.00</t>
  </si>
  <si>
    <t>5 December 2017</t>
  </si>
  <si>
    <t>157,869.00</t>
  </si>
  <si>
    <t>Wen Xie</t>
  </si>
  <si>
    <t>155,369.00</t>
  </si>
  <si>
    <t>149,769.00</t>
  </si>
  <si>
    <t>48335</t>
  </si>
  <si>
    <t>Zheng Shuming</t>
  </si>
  <si>
    <t>144,169.00</t>
  </si>
  <si>
    <t>46941</t>
  </si>
  <si>
    <t>Lu Han</t>
  </si>
  <si>
    <t>141,969.00</t>
  </si>
  <si>
    <t>48172</t>
  </si>
  <si>
    <t>Nan Wang</t>
  </si>
  <si>
    <t>136,369.00</t>
  </si>
  <si>
    <t>47803</t>
  </si>
  <si>
    <t>9 December 2017</t>
  </si>
  <si>
    <t>Yafai Yu</t>
  </si>
  <si>
    <t>125,169.00</t>
  </si>
  <si>
    <t>48336</t>
  </si>
  <si>
    <t>6 December 2017</t>
  </si>
  <si>
    <t>Xu, Kaizhl</t>
  </si>
  <si>
    <t>122,369.00</t>
  </si>
  <si>
    <t>48376</t>
  </si>
  <si>
    <t>Rouhlan Chen</t>
  </si>
  <si>
    <t>99,969.00</t>
  </si>
  <si>
    <t>10 December 2017</t>
  </si>
  <si>
    <t>94,969.00</t>
  </si>
  <si>
    <t>48486</t>
  </si>
  <si>
    <t>7 December 2017</t>
  </si>
  <si>
    <t>Yang Liu</t>
  </si>
  <si>
    <t>89,369.00</t>
  </si>
  <si>
    <t>48298</t>
  </si>
  <si>
    <t>8 December 2017</t>
  </si>
  <si>
    <t>Yin Ma</t>
  </si>
  <si>
    <t>86,569.00</t>
  </si>
  <si>
    <t>47810</t>
  </si>
  <si>
    <t>Huang, Lei</t>
  </si>
  <si>
    <t>80,969.00</t>
  </si>
  <si>
    <t>75,969.00</t>
  </si>
  <si>
    <t>13 December 2017</t>
  </si>
  <si>
    <t>59,169.00</t>
  </si>
  <si>
    <t>47342</t>
  </si>
  <si>
    <t>Guan Yanping</t>
  </si>
  <si>
    <t>4,400.00</t>
  </si>
  <si>
    <t>54,769.00</t>
  </si>
  <si>
    <t>47853</t>
  </si>
  <si>
    <t>Qianwen Huang</t>
  </si>
  <si>
    <t>52,269.00</t>
  </si>
  <si>
    <t>43,869.00</t>
  </si>
  <si>
    <t>16 December 2017</t>
  </si>
  <si>
    <t>36,369.00</t>
  </si>
  <si>
    <t>47950</t>
  </si>
  <si>
    <t>Lei Xu</t>
  </si>
  <si>
    <t>33,869.00</t>
  </si>
  <si>
    <t>lei Xu</t>
  </si>
  <si>
    <t>25,469.00</t>
  </si>
  <si>
    <t>48062</t>
  </si>
  <si>
    <t>Yueling Liu</t>
  </si>
  <si>
    <t>20,469.00</t>
  </si>
  <si>
    <t>47524</t>
  </si>
  <si>
    <t>Chen Maoxing</t>
  </si>
  <si>
    <t>17,969.00</t>
  </si>
  <si>
    <t>47089</t>
  </si>
  <si>
    <t>Wang Tian</t>
  </si>
  <si>
    <t>15,469.00</t>
  </si>
  <si>
    <t>11 December 2017</t>
  </si>
  <si>
    <t>12,669.00</t>
  </si>
  <si>
    <t>45883</t>
  </si>
  <si>
    <t>Luo Xiang</t>
  </si>
  <si>
    <t>5,169.00</t>
  </si>
  <si>
    <t>47447</t>
  </si>
  <si>
    <t>12 December 2017</t>
  </si>
  <si>
    <t>Mingming Wang</t>
  </si>
  <si>
    <t>-3,631.00</t>
  </si>
  <si>
    <t>P171206152944489</t>
  </si>
  <si>
    <t>The Balance (deposit on 08 December 2017 total 500,000- 3,631)</t>
  </si>
  <si>
    <t>30/11/2002</t>
  </si>
  <si>
    <t>Shihua Huang</t>
  </si>
  <si>
    <t>Rui Zhou</t>
  </si>
  <si>
    <t>Web Lu</t>
  </si>
  <si>
    <t>Qiujian Zheng</t>
  </si>
  <si>
    <t>Deng Yongqi</t>
  </si>
  <si>
    <t>Li Ning</t>
  </si>
  <si>
    <t>jun Yin</t>
  </si>
  <si>
    <t>Tongxin Li</t>
  </si>
  <si>
    <t>Xiaoshuo Huang</t>
  </si>
  <si>
    <t>Bin Meng</t>
  </si>
  <si>
    <t>Changji He</t>
  </si>
  <si>
    <t>Xiaoyu Ma</t>
  </si>
  <si>
    <t>Ying Wang</t>
  </si>
  <si>
    <t>Ying Li</t>
  </si>
  <si>
    <t>Dongsheng Gong</t>
  </si>
  <si>
    <t>Long Dong</t>
  </si>
  <si>
    <t>Kai Zhao</t>
  </si>
  <si>
    <t>Gui, Yijia</t>
  </si>
  <si>
    <t>Ke Chan</t>
  </si>
  <si>
    <t>Yong Zhao</t>
  </si>
  <si>
    <t>Liang, Zhang</t>
  </si>
  <si>
    <t>Zhong, Yongxing</t>
  </si>
  <si>
    <t>Li, Yan</t>
  </si>
  <si>
    <t>Jie Li</t>
  </si>
  <si>
    <t>Sheng Chen</t>
  </si>
  <si>
    <t>Meijuan Guo</t>
  </si>
  <si>
    <t>Wang Xiaoxia</t>
  </si>
  <si>
    <t>Sun Huapeng</t>
  </si>
  <si>
    <t>Yuanyuan Xu</t>
  </si>
  <si>
    <t>Taizhong Shen</t>
  </si>
  <si>
    <t>Yu Sheng</t>
  </si>
  <si>
    <t>Jiayi Wang</t>
  </si>
  <si>
    <t>Bin meng</t>
  </si>
  <si>
    <t>Yangyang Liu</t>
  </si>
  <si>
    <t>Siqi tang</t>
  </si>
  <si>
    <t>Cheng Yuan</t>
  </si>
  <si>
    <t>Ning yan</t>
  </si>
  <si>
    <t>Shan Du</t>
  </si>
  <si>
    <t>Hao Wang</t>
  </si>
  <si>
    <t>Lingyu Ma</t>
  </si>
  <si>
    <t>Jiejing Zou</t>
  </si>
  <si>
    <t>Junyu Liu</t>
  </si>
  <si>
    <t>Yan Gao</t>
  </si>
  <si>
    <t>Wang Haojun</t>
  </si>
  <si>
    <t>Tianbao Zhang</t>
  </si>
  <si>
    <t>Baohua Hua</t>
  </si>
  <si>
    <t>Shi, Qingsong</t>
  </si>
  <si>
    <t>Lang, Xu</t>
  </si>
  <si>
    <t>Xie, Tianying</t>
  </si>
  <si>
    <t>Liu, Qingbin</t>
  </si>
  <si>
    <t>Chen, Sisi</t>
  </si>
  <si>
    <t>Song, Feichen</t>
  </si>
  <si>
    <t>Lin, Yingshi</t>
  </si>
  <si>
    <t>Peipei, Xia</t>
  </si>
  <si>
    <t xml:space="preserve"> P171219095820489</t>
  </si>
  <si>
    <t>Deposit on 21 December 2017 total 500,000</t>
  </si>
  <si>
    <t>Reservation no.</t>
  </si>
  <si>
    <t>Wang Rao</t>
  </si>
  <si>
    <t>Xu Yingfei</t>
  </si>
  <si>
    <t>Di Zhu</t>
  </si>
  <si>
    <t>Limin Yuan</t>
  </si>
  <si>
    <t>Yang Chunyu</t>
  </si>
  <si>
    <t>Xiaojun Liu</t>
  </si>
  <si>
    <t>Yu Zhongwei</t>
  </si>
  <si>
    <t>Li Qingtong</t>
  </si>
  <si>
    <t>Chen Huiqin</t>
  </si>
  <si>
    <t>Xiaoping Liu</t>
  </si>
  <si>
    <t>Zhao Nan</t>
  </si>
  <si>
    <t>Di Hu</t>
  </si>
  <si>
    <t>Jjunxi Wang</t>
  </si>
  <si>
    <t>Huang Yong</t>
  </si>
  <si>
    <t>Jinghan Xoao</t>
  </si>
  <si>
    <t>Xiaping Liu</t>
  </si>
  <si>
    <t>Chengbon Liu</t>
  </si>
  <si>
    <t>Jie Cui</t>
  </si>
  <si>
    <t>Xiaojuan Wang</t>
  </si>
  <si>
    <t>Jingjie Sun</t>
  </si>
  <si>
    <t>Chengbin Liu</t>
  </si>
  <si>
    <t>Chen Xiaoyi</t>
  </si>
  <si>
    <t>Zhou Runzhe</t>
  </si>
  <si>
    <t>Changming Chen</t>
  </si>
  <si>
    <t>Tingting Zhang</t>
  </si>
  <si>
    <t>Zhou Yu</t>
  </si>
  <si>
    <t>Wang Ping</t>
  </si>
  <si>
    <t>E Liu</t>
  </si>
  <si>
    <t>Jingcheng Liu</t>
  </si>
  <si>
    <t>Yang Xue</t>
  </si>
  <si>
    <t>Jiechen Wang</t>
  </si>
  <si>
    <t>Haiyan Lin</t>
  </si>
  <si>
    <t>Lingling Zhao</t>
  </si>
  <si>
    <t>Yuan Yang</t>
  </si>
  <si>
    <t>Xiaoge Wang</t>
  </si>
  <si>
    <t>yang Junli</t>
  </si>
  <si>
    <t>Lifeng Liu</t>
  </si>
  <si>
    <t>Fengchun Lei</t>
  </si>
  <si>
    <t>Chen Yimin</t>
  </si>
  <si>
    <t>Zhang Qiaoxia</t>
  </si>
  <si>
    <t>Gao Kai</t>
  </si>
  <si>
    <t>Na Luo</t>
  </si>
  <si>
    <t>Zhao Xiaoyun</t>
  </si>
  <si>
    <t>Yuanmei Lv</t>
  </si>
  <si>
    <t>Jing Xu</t>
  </si>
  <si>
    <t>Xijuan Liao</t>
  </si>
  <si>
    <t>Xiaojun Zhang</t>
  </si>
  <si>
    <t>Junli yang</t>
  </si>
  <si>
    <t>Ying Zhou</t>
  </si>
  <si>
    <t>Lei Luo</t>
  </si>
  <si>
    <t>Menglin Li</t>
  </si>
  <si>
    <t>Lei yang</t>
  </si>
  <si>
    <t>Lianfang Hu</t>
  </si>
  <si>
    <t>Yan Yi</t>
  </si>
  <si>
    <t>Yang Junli</t>
  </si>
  <si>
    <t>Xianda Zou</t>
  </si>
  <si>
    <t>Qiingping Deng</t>
  </si>
  <si>
    <t>Lou Peng</t>
  </si>
  <si>
    <t>Kangle Yan</t>
  </si>
  <si>
    <t>Wingkin Leung</t>
  </si>
  <si>
    <t>Ying Jiang</t>
  </si>
  <si>
    <t>Jin Guo</t>
  </si>
  <si>
    <t>Jing Xia</t>
  </si>
  <si>
    <t>Song Zifeng</t>
  </si>
  <si>
    <t>Dan Fang</t>
  </si>
  <si>
    <t>Yiwei Chen</t>
  </si>
  <si>
    <t>Xiaolong Jiang</t>
  </si>
  <si>
    <t>Dawei He</t>
  </si>
  <si>
    <t>Xin Li</t>
  </si>
  <si>
    <t>Yaping Zhang</t>
  </si>
  <si>
    <t>Shunguo Zhou</t>
  </si>
  <si>
    <t>Fang Zhang</t>
  </si>
  <si>
    <t>Suqin Guan</t>
  </si>
  <si>
    <t>Jing Chen</t>
  </si>
  <si>
    <t>Yanyan Han</t>
  </si>
  <si>
    <t>Qin Zhao</t>
  </si>
  <si>
    <t>Lina Wang</t>
  </si>
  <si>
    <t>Yuewen Gu</t>
  </si>
  <si>
    <t>TOTAL</t>
  </si>
  <si>
    <t>P180116155820489</t>
  </si>
  <si>
    <t>Zesong Huang</t>
  </si>
  <si>
    <t>Ke Jin</t>
  </si>
  <si>
    <t>Yiping Xu</t>
  </si>
  <si>
    <t>Zheng Wu</t>
  </si>
  <si>
    <t>Fuchang Du</t>
  </si>
  <si>
    <t>Zhengyi Chenchunshun</t>
  </si>
  <si>
    <t>Hu Jun</t>
  </si>
  <si>
    <t>Haiyuan Lin</t>
  </si>
  <si>
    <t>Yuneng Yin</t>
  </si>
  <si>
    <t>Weibin Deng</t>
  </si>
  <si>
    <t>Xinhao Li</t>
  </si>
  <si>
    <t>Lihua Tang</t>
  </si>
  <si>
    <t>Jiyu Du</t>
  </si>
  <si>
    <t>Yuhang Sun</t>
  </si>
  <si>
    <t>Tianli Ran</t>
  </si>
  <si>
    <t>Chao Ma</t>
  </si>
  <si>
    <t>Jing Cai</t>
  </si>
  <si>
    <t>Wei Cai</t>
  </si>
  <si>
    <t>Zheng Baogong</t>
  </si>
  <si>
    <t>Min Xu</t>
  </si>
  <si>
    <t>Hu Xintian Hu</t>
  </si>
  <si>
    <t>Ronghua Liu</t>
  </si>
  <si>
    <t>P180119161557489</t>
  </si>
  <si>
    <t>Floating deposit 500,000 on 23/1/18</t>
  </si>
  <si>
    <t>Yang yang</t>
  </si>
  <si>
    <t>Songtao Su</t>
  </si>
  <si>
    <t>Jie Yin</t>
  </si>
  <si>
    <t>Kai Wu</t>
  </si>
  <si>
    <t>Wang Xueyou</t>
  </si>
  <si>
    <t>Rongke Xu</t>
  </si>
  <si>
    <t>Jingfeng Chen</t>
  </si>
  <si>
    <t>Yanhua Yang</t>
  </si>
  <si>
    <t>Yongdong Li</t>
  </si>
  <si>
    <t>Zhipeng Wu</t>
  </si>
  <si>
    <t>Hong Yang</t>
  </si>
  <si>
    <t>Zhao Huiqing</t>
  </si>
  <si>
    <t>Li Li</t>
  </si>
  <si>
    <t>Chao Huang</t>
  </si>
  <si>
    <t>Yaoming Huang</t>
  </si>
  <si>
    <t>Yanqing Huang</t>
  </si>
  <si>
    <t>Xueyou Wang</t>
  </si>
  <si>
    <t>Xinxin Li</t>
  </si>
  <si>
    <t>Jing Wang</t>
  </si>
  <si>
    <t>Yaxin Liu</t>
  </si>
  <si>
    <t>Jiawei Tong</t>
  </si>
  <si>
    <t>Wenxing Liang</t>
  </si>
  <si>
    <t>Qing Du</t>
  </si>
  <si>
    <t>Yimeng Gao</t>
  </si>
  <si>
    <t>Jun wang</t>
  </si>
  <si>
    <t>Yiwen Huang</t>
  </si>
  <si>
    <t>Mengyan Wang</t>
  </si>
  <si>
    <t>Jing Lao</t>
  </si>
  <si>
    <t>Benqiang Du</t>
  </si>
  <si>
    <t>Jing Du</t>
  </si>
  <si>
    <t>Xia Jin</t>
  </si>
  <si>
    <t>Weiqiang Wang</t>
  </si>
  <si>
    <t>Weijia Wang</t>
  </si>
  <si>
    <t>Zhenghao Chen</t>
  </si>
  <si>
    <t>Shiyu Zhang</t>
  </si>
  <si>
    <t>Jian Shen</t>
  </si>
  <si>
    <t>Liang Chen</t>
  </si>
  <si>
    <t>Xiaoyang He</t>
  </si>
  <si>
    <t>Zhang Lixian</t>
  </si>
  <si>
    <t>Tao Weng</t>
  </si>
  <si>
    <t>Lihua Hu</t>
  </si>
  <si>
    <t>Mingming Chen</t>
  </si>
  <si>
    <t>Nan Xu</t>
  </si>
  <si>
    <t>Chang Jiang</t>
  </si>
  <si>
    <t>P180125174849489</t>
  </si>
  <si>
    <t>11,769.00</t>
  </si>
  <si>
    <t>Floating deposit 500,000 on 30/1/18</t>
  </si>
  <si>
    <t>511,769.00</t>
  </si>
  <si>
    <t>50586</t>
  </si>
  <si>
    <t>1269527</t>
  </si>
  <si>
    <t>27 January 2018</t>
  </si>
  <si>
    <t>28 January 2018</t>
  </si>
  <si>
    <t>Fan Gao</t>
  </si>
  <si>
    <t>508,569.00</t>
  </si>
  <si>
    <t>50618</t>
  </si>
  <si>
    <t>1269875</t>
  </si>
  <si>
    <t>29 January 2018</t>
  </si>
  <si>
    <t>30 January 2018</t>
  </si>
  <si>
    <t>Zheng Li</t>
  </si>
  <si>
    <t>505,369.00</t>
  </si>
  <si>
    <t>47714</t>
  </si>
  <si>
    <t>1242611</t>
  </si>
  <si>
    <t>1 February 2018</t>
  </si>
  <si>
    <t>2 February 2018</t>
  </si>
  <si>
    <t>Jieting Min</t>
  </si>
  <si>
    <t>502,869.00</t>
  </si>
  <si>
    <t>48396</t>
  </si>
  <si>
    <t>1248254</t>
  </si>
  <si>
    <t>3 February 2018</t>
  </si>
  <si>
    <t>492,869.00</t>
  </si>
  <si>
    <t>48627</t>
  </si>
  <si>
    <t>1250212</t>
  </si>
  <si>
    <t>Shuru Lin</t>
  </si>
  <si>
    <t>5,000.00</t>
  </si>
  <si>
    <t>487,869.00</t>
  </si>
  <si>
    <t>49054</t>
  </si>
  <si>
    <t>1253033</t>
  </si>
  <si>
    <t>4 February 2018</t>
  </si>
  <si>
    <t>Zhi Li</t>
  </si>
  <si>
    <t>2,900.00</t>
  </si>
  <si>
    <t>8,700.00</t>
  </si>
  <si>
    <t>479,169.00</t>
  </si>
  <si>
    <t>49172</t>
  </si>
  <si>
    <t>1253807</t>
  </si>
  <si>
    <t>Hui Wu</t>
  </si>
  <si>
    <t>470,469.00</t>
  </si>
  <si>
    <t>49570</t>
  </si>
  <si>
    <t>1256872</t>
  </si>
  <si>
    <t>Li Fan</t>
  </si>
  <si>
    <t>467,569.00</t>
  </si>
  <si>
    <t>5 February 2018</t>
  </si>
  <si>
    <t>10,200.00</t>
  </si>
  <si>
    <t>457,369.00</t>
  </si>
  <si>
    <t>50537</t>
  </si>
  <si>
    <t>1268802</t>
  </si>
  <si>
    <t>Ming Tang</t>
  </si>
  <si>
    <t>12,800.00</t>
  </si>
  <si>
    <t>444,569.00</t>
  </si>
  <si>
    <t>47206</t>
  </si>
  <si>
    <t>1239525</t>
  </si>
  <si>
    <t>6 February 2018</t>
  </si>
  <si>
    <t>Jiaqi Wang</t>
  </si>
  <si>
    <t>40,000.00</t>
  </si>
  <si>
    <t>404,569.00</t>
  </si>
  <si>
    <t>48399</t>
  </si>
  <si>
    <t>1248259</t>
  </si>
  <si>
    <t>Wenjun Gong</t>
  </si>
  <si>
    <t>401,669.00</t>
  </si>
  <si>
    <t>48472</t>
  </si>
  <si>
    <t>1249196</t>
  </si>
  <si>
    <t>Mengge Ji</t>
  </si>
  <si>
    <t>399,169.00</t>
  </si>
  <si>
    <t>49885</t>
  </si>
  <si>
    <t>1260472</t>
  </si>
  <si>
    <t>Donglin Cao</t>
  </si>
  <si>
    <t>9,600.00</t>
  </si>
  <si>
    <t>389,569.00</t>
  </si>
  <si>
    <t>49904</t>
  </si>
  <si>
    <t>1260699</t>
  </si>
  <si>
    <t>Qingqing Shi</t>
  </si>
  <si>
    <t>376,769.00</t>
  </si>
  <si>
    <t>47904</t>
  </si>
  <si>
    <t>1243920</t>
  </si>
  <si>
    <t>Lin Chen</t>
  </si>
  <si>
    <t>5,800.00</t>
  </si>
  <si>
    <t>370,969.00</t>
  </si>
  <si>
    <t>47952</t>
  </si>
  <si>
    <t>1244511</t>
  </si>
  <si>
    <t>Yu Jiahua</t>
  </si>
  <si>
    <t>7,500.00</t>
  </si>
  <si>
    <t>363,469.00</t>
  </si>
  <si>
    <t>48397</t>
  </si>
  <si>
    <t>1248261</t>
  </si>
  <si>
    <t>360,569.00</t>
  </si>
  <si>
    <t>48989</t>
  </si>
  <si>
    <t>1252745</t>
  </si>
  <si>
    <t>7 February 2018</t>
  </si>
  <si>
    <t>Songshuang Zhang</t>
  </si>
  <si>
    <t>11,600.00</t>
  </si>
  <si>
    <t>348,969.00</t>
  </si>
  <si>
    <t>49720</t>
  </si>
  <si>
    <t>1258277</t>
  </si>
  <si>
    <t>10 February 2018</t>
  </si>
  <si>
    <t>Houbai Li</t>
  </si>
  <si>
    <t>22,400.00</t>
  </si>
  <si>
    <t>326,569.00</t>
  </si>
  <si>
    <t>50322</t>
  </si>
  <si>
    <t>1266473</t>
  </si>
  <si>
    <t>Zefeng Li</t>
  </si>
  <si>
    <t>316,969.00</t>
  </si>
  <si>
    <t>50584</t>
  </si>
  <si>
    <t>1269345</t>
  </si>
  <si>
    <t>Mengwan Ftao</t>
  </si>
  <si>
    <t>313,769.00</t>
  </si>
  <si>
    <t>48296</t>
  </si>
  <si>
    <t>1247571</t>
  </si>
  <si>
    <t>Xu Cao</t>
  </si>
  <si>
    <t>307,969.00</t>
  </si>
  <si>
    <t>48398</t>
  </si>
  <si>
    <t>1248263</t>
  </si>
  <si>
    <t>305,069.00</t>
  </si>
  <si>
    <t>49775</t>
  </si>
  <si>
    <t>1258955</t>
  </si>
  <si>
    <t>Jun Liu</t>
  </si>
  <si>
    <t>295,469.00</t>
  </si>
  <si>
    <t>49528</t>
  </si>
  <si>
    <t>1256433</t>
  </si>
  <si>
    <t>6,800.00</t>
  </si>
  <si>
    <t>288,669.00</t>
  </si>
  <si>
    <t>49617</t>
  </si>
  <si>
    <t>1257269</t>
  </si>
  <si>
    <t>Jie Tao</t>
  </si>
  <si>
    <t>285,269.00</t>
  </si>
  <si>
    <t>50073</t>
  </si>
  <si>
    <t>1262438</t>
  </si>
  <si>
    <t>Yao Zhang</t>
  </si>
  <si>
    <t>273,669.00</t>
  </si>
  <si>
    <t>48388</t>
  </si>
  <si>
    <t>1248163</t>
  </si>
  <si>
    <t>9 February 2018</t>
  </si>
  <si>
    <t>Xiwen Qiu</t>
  </si>
  <si>
    <t>30,000.00</t>
  </si>
  <si>
    <t>243,669.00</t>
  </si>
  <si>
    <t>48395</t>
  </si>
  <si>
    <t>1248167</t>
  </si>
  <si>
    <t>Lirong Wang</t>
  </si>
  <si>
    <t>22,500.00</t>
  </si>
  <si>
    <t>221,169.00</t>
  </si>
  <si>
    <t>49158</t>
  </si>
  <si>
    <t>1253690</t>
  </si>
  <si>
    <t>Mo Mi</t>
  </si>
  <si>
    <t>12,400.00</t>
  </si>
  <si>
    <t>208,769.00</t>
  </si>
  <si>
    <t>49739</t>
  </si>
  <si>
    <t>1258494</t>
  </si>
  <si>
    <t>8 February 2018</t>
  </si>
  <si>
    <t>Wi Bin</t>
  </si>
  <si>
    <t>6,400.00</t>
  </si>
  <si>
    <t>202,369.00</t>
  </si>
  <si>
    <t>50181</t>
  </si>
  <si>
    <t>1264609</t>
  </si>
  <si>
    <t>Ting Wu</t>
  </si>
  <si>
    <t>199,169.00</t>
  </si>
  <si>
    <t>47908</t>
  </si>
  <si>
    <t>1243990</t>
  </si>
  <si>
    <t>Xueqin Zhang</t>
  </si>
  <si>
    <t>196,269.00</t>
  </si>
  <si>
    <t>47909</t>
  </si>
  <si>
    <t>1243989</t>
  </si>
  <si>
    <t>Zhongbin Yao</t>
  </si>
  <si>
    <t>193,369.00</t>
  </si>
  <si>
    <t>47798</t>
  </si>
  <si>
    <t>1242999</t>
  </si>
  <si>
    <t>11 February 2018</t>
  </si>
  <si>
    <t>Ma Lina</t>
  </si>
  <si>
    <t>23,200.00</t>
  </si>
  <si>
    <t>170,169.00</t>
  </si>
  <si>
    <t>13 February 2018</t>
  </si>
  <si>
    <t>13,600.00</t>
  </si>
  <si>
    <t>156,569.00</t>
  </si>
  <si>
    <t>48400</t>
  </si>
  <si>
    <t>1248269</t>
  </si>
  <si>
    <t>ChuChu Zhou</t>
  </si>
  <si>
    <t>17,400.00</t>
  </si>
  <si>
    <t>139,169.00</t>
  </si>
  <si>
    <t>48987</t>
  </si>
  <si>
    <t>1252680</t>
  </si>
  <si>
    <t>Chen Chen</t>
  </si>
  <si>
    <t>127,569.00</t>
  </si>
  <si>
    <t>12 February 2018</t>
  </si>
  <si>
    <t>124,169.00</t>
  </si>
  <si>
    <t>49173</t>
  </si>
  <si>
    <t>1253894</t>
  </si>
  <si>
    <t>Chengzheng Huang</t>
  </si>
  <si>
    <t>112,569.00</t>
  </si>
  <si>
    <t>49688</t>
  </si>
  <si>
    <t>1257953</t>
  </si>
  <si>
    <t>yawen Feng</t>
  </si>
  <si>
    <t>106,169.00</t>
  </si>
  <si>
    <t>49721</t>
  </si>
  <si>
    <t>1258278</t>
  </si>
  <si>
    <t>Xia Wu</t>
  </si>
  <si>
    <t>93,369.00</t>
  </si>
  <si>
    <t>49776</t>
  </si>
  <si>
    <t>1258956</t>
  </si>
  <si>
    <t>86,969.00</t>
  </si>
  <si>
    <t>48477</t>
  </si>
  <si>
    <t>1249216</t>
  </si>
  <si>
    <t>Painpian Jin</t>
  </si>
  <si>
    <t>76,969.00</t>
  </si>
  <si>
    <t>3,000.00</t>
  </si>
  <si>
    <t>73,969.00</t>
  </si>
  <si>
    <t>49244</t>
  </si>
  <si>
    <t>1254462</t>
  </si>
  <si>
    <t>64,369.00</t>
  </si>
  <si>
    <t>48475</t>
  </si>
  <si>
    <t>1249209</t>
  </si>
  <si>
    <t>Xinxuan Li</t>
  </si>
  <si>
    <t>56,869.00</t>
  </si>
  <si>
    <t>48492</t>
  </si>
  <si>
    <t>1249304</t>
  </si>
  <si>
    <t>Xiaowan Chen</t>
  </si>
  <si>
    <t>49,369.00</t>
  </si>
  <si>
    <t>46,369.00</t>
  </si>
  <si>
    <t>48711</t>
  </si>
  <si>
    <t>1250642</t>
  </si>
  <si>
    <t>Qi You</t>
  </si>
  <si>
    <t>15,000.00</t>
  </si>
  <si>
    <t>31,369.00</t>
  </si>
  <si>
    <t>49782</t>
  </si>
  <si>
    <t>1259011</t>
  </si>
  <si>
    <t>Yaqi Zhou</t>
  </si>
  <si>
    <t>28,169.00</t>
  </si>
  <si>
    <t>483,600.00</t>
  </si>
  <si>
    <t>P180205165720206</t>
  </si>
  <si>
    <t>Deposit total 500,000 on 09 Feb 2018</t>
  </si>
  <si>
    <t>未生成付款单核销</t>
  </si>
  <si>
    <t>Huan Liu</t>
  </si>
  <si>
    <t>Yan Liu</t>
  </si>
  <si>
    <t>Zhen Li</t>
  </si>
  <si>
    <t>Song Zhou</t>
  </si>
  <si>
    <t>Fang Qua Xiang</t>
  </si>
  <si>
    <t>Yuan Su</t>
  </si>
  <si>
    <t>Ke Lin</t>
  </si>
  <si>
    <t>Chen Sun</t>
  </si>
  <si>
    <t>Ling Zhou</t>
  </si>
  <si>
    <t>Yong Jiang</t>
  </si>
  <si>
    <t>Yingying Hou</t>
  </si>
  <si>
    <t>Li Wang</t>
  </si>
  <si>
    <t>Kemin Qin</t>
  </si>
  <si>
    <t>Xiaoyu Bing</t>
  </si>
  <si>
    <t>Lindi Qiao</t>
  </si>
  <si>
    <t>Xue Li</t>
  </si>
  <si>
    <t>Wenqi Xue</t>
  </si>
  <si>
    <t>Jiang Lei</t>
  </si>
  <si>
    <t>Xun Jiang</t>
  </si>
  <si>
    <t>Rongwei GU</t>
  </si>
  <si>
    <t>Yiwen Luo</t>
  </si>
  <si>
    <t>Qin Peng</t>
  </si>
  <si>
    <t>Hong Wang</t>
  </si>
  <si>
    <t>Chunping Yuan</t>
  </si>
  <si>
    <t>Jiaqi Peng</t>
  </si>
  <si>
    <t>Zhongbao Guo</t>
  </si>
  <si>
    <t>Xiaqing Luo</t>
  </si>
  <si>
    <t>Xiamei Su</t>
  </si>
  <si>
    <t>Xuyuan Chen</t>
  </si>
  <si>
    <t>Zhiqi Zhao</t>
  </si>
  <si>
    <t>Fan Lixia</t>
  </si>
  <si>
    <t>Wang Honglin</t>
  </si>
  <si>
    <t>Zhu Qian</t>
  </si>
  <si>
    <t>Liu Hongjun</t>
  </si>
  <si>
    <t>Yaqin Yuan</t>
  </si>
  <si>
    <t>P180209172355489</t>
  </si>
  <si>
    <t>Deposit total 500,000 on 14/2/18</t>
  </si>
  <si>
    <t>1266298Tengyi Sun</t>
  </si>
  <si>
    <t>extra bed only</t>
  </si>
  <si>
    <t>Bao Zhengping1268354</t>
  </si>
  <si>
    <t>1266467Lichuan Qian</t>
  </si>
  <si>
    <t>1270811Yuhui Qiu</t>
  </si>
  <si>
    <t>1270159Wan Zhang</t>
  </si>
  <si>
    <t>Haokong Xiao</t>
  </si>
  <si>
    <t>Chenna Zhang</t>
  </si>
  <si>
    <t>Man Ng</t>
  </si>
  <si>
    <t>Jun Yu</t>
  </si>
  <si>
    <t>Wanling Li</t>
  </si>
  <si>
    <t>extrabed only</t>
  </si>
  <si>
    <t>Pei Zheng</t>
  </si>
  <si>
    <t>yang Li</t>
  </si>
  <si>
    <t>Lina Lu</t>
  </si>
  <si>
    <t>haoyue Qin</t>
  </si>
  <si>
    <t>Quan Yaoyao</t>
  </si>
  <si>
    <t>Jingyu Hu</t>
  </si>
  <si>
    <t>Aiying Ru</t>
  </si>
  <si>
    <t>Yan Wang</t>
  </si>
  <si>
    <t>Xiaolin Xu</t>
  </si>
  <si>
    <t>extra bed of booking 1257688 +1257694</t>
  </si>
  <si>
    <t>Qingqing Yang</t>
  </si>
  <si>
    <t>Xu Hanzhu</t>
  </si>
  <si>
    <t>Siupo Leung</t>
  </si>
  <si>
    <t>Zhiqiang Lei</t>
  </si>
  <si>
    <t>Yuanwei Fang</t>
  </si>
  <si>
    <t>Sun Jia</t>
  </si>
  <si>
    <t>Xuwen Lei</t>
  </si>
  <si>
    <t>Xiaoling Zhang</t>
  </si>
  <si>
    <t>Yuling Huang</t>
  </si>
  <si>
    <t>Zhiyuan Liu</t>
  </si>
  <si>
    <t>Qianping Shen</t>
  </si>
  <si>
    <t>Chunchu Xu</t>
  </si>
  <si>
    <t>Yucan Zhang</t>
  </si>
  <si>
    <t>Lulu Xu</t>
  </si>
  <si>
    <t>Ling Hu</t>
  </si>
  <si>
    <t>Hu Yajing</t>
  </si>
  <si>
    <t>Mingliang Yu</t>
  </si>
  <si>
    <t>Yingren Piao</t>
  </si>
  <si>
    <t>Yuting Li</t>
  </si>
  <si>
    <t>Hongyan Li</t>
  </si>
  <si>
    <t>Hongyu Qu</t>
  </si>
  <si>
    <t>Guoqing Chu</t>
  </si>
  <si>
    <t>Yudong Yang</t>
  </si>
  <si>
    <t>Abgbo Xu</t>
  </si>
  <si>
    <t>Qiang Zhang</t>
  </si>
  <si>
    <t>Xiao Xue Gao</t>
  </si>
  <si>
    <t>Wenbin Wu</t>
  </si>
  <si>
    <t>Juan Du</t>
  </si>
  <si>
    <t>Aizhu Fang</t>
  </si>
  <si>
    <t>Xue Chang</t>
  </si>
  <si>
    <t>Jie Feng</t>
  </si>
  <si>
    <t>Ting Zhao</t>
  </si>
  <si>
    <t>Dan Jiang</t>
  </si>
  <si>
    <t>Zhou Shuyan</t>
  </si>
  <si>
    <t>Zhenghao Yu</t>
  </si>
  <si>
    <t>Hui Wang</t>
  </si>
  <si>
    <t>Xun Xu</t>
  </si>
  <si>
    <t>Du Hui</t>
  </si>
  <si>
    <t>Qianyun Song</t>
  </si>
  <si>
    <t>Guijun Li</t>
  </si>
  <si>
    <t>Jun Xu</t>
  </si>
  <si>
    <t>P180228104058489</t>
  </si>
  <si>
    <t>Deposit 500,000 on 02/03/18</t>
  </si>
  <si>
    <t>Yuan Chu</t>
  </si>
  <si>
    <t>Chuyang Mao</t>
  </si>
  <si>
    <t>Qianyi Zhu</t>
  </si>
  <si>
    <t>Liqian Gao</t>
  </si>
  <si>
    <t>Qihua Huang</t>
  </si>
  <si>
    <t>Jiteng Xu</t>
  </si>
  <si>
    <t>Lihong Yao</t>
  </si>
  <si>
    <t>Jie Wang</t>
  </si>
  <si>
    <t>Yi Sun</t>
  </si>
  <si>
    <t>Liang San</t>
  </si>
  <si>
    <t>Xin Jin</t>
  </si>
  <si>
    <t>Min Shi</t>
  </si>
  <si>
    <t>Yuanpeng Xiang</t>
  </si>
  <si>
    <t>Qi Liu</t>
  </si>
  <si>
    <t>Yijing Shui</t>
  </si>
  <si>
    <t>Jialin Ou</t>
  </si>
  <si>
    <t>Yiwen Sun</t>
  </si>
  <si>
    <t>yan Rao</t>
  </si>
  <si>
    <t>Shuang Wang</t>
  </si>
  <si>
    <t>Hongrui Mu</t>
  </si>
  <si>
    <t>Xueyuan Geng</t>
  </si>
  <si>
    <t>Huui Zhu</t>
  </si>
  <si>
    <t>Xiaorong Chu</t>
  </si>
  <si>
    <t>Feng Wang</t>
  </si>
  <si>
    <t>Tian Xie</t>
  </si>
  <si>
    <t>Qiaofeng Lu</t>
  </si>
  <si>
    <t>Hui Yuanyuan</t>
  </si>
  <si>
    <t>Yujun Zheng</t>
  </si>
  <si>
    <t>Ren Jingfeng</t>
  </si>
  <si>
    <t>Lei Wang</t>
  </si>
  <si>
    <t>Kaiwei Zhang</t>
  </si>
  <si>
    <t>Sainan Xu</t>
  </si>
  <si>
    <t>Jingjing Liang</t>
  </si>
  <si>
    <t>Enhua Liang</t>
  </si>
  <si>
    <t>Qianwen Liu</t>
  </si>
  <si>
    <t>Guitong Li</t>
  </si>
  <si>
    <t>Meina Li</t>
  </si>
  <si>
    <t>Xiaotong Peng</t>
  </si>
  <si>
    <t>Lingshan Dai</t>
  </si>
  <si>
    <t>Huiwen Tang</t>
  </si>
  <si>
    <t>Chengl Hua</t>
  </si>
  <si>
    <t>Shasha Shu</t>
  </si>
  <si>
    <t>Heshen Zhu</t>
  </si>
  <si>
    <t>Linan Jin</t>
  </si>
  <si>
    <t>Hua Chenglong</t>
  </si>
  <si>
    <t>Bian Jun</t>
  </si>
  <si>
    <t>Yun Wang</t>
  </si>
  <si>
    <t>Yan yang</t>
  </si>
  <si>
    <t>Fang Chen</t>
  </si>
  <si>
    <t>Ying Liu</t>
  </si>
  <si>
    <t>Weikai Liu</t>
  </si>
  <si>
    <t>Lihuan Li</t>
  </si>
  <si>
    <t>Huimin Zhu</t>
  </si>
  <si>
    <t>Chengdong Chen</t>
  </si>
  <si>
    <t>Sichu Lin</t>
  </si>
  <si>
    <t>Ling Hou</t>
  </si>
  <si>
    <t>Ling Huang</t>
  </si>
  <si>
    <t>Yang Jianbin</t>
  </si>
  <si>
    <t>Yahua Shen</t>
  </si>
  <si>
    <t>Yang Shi</t>
  </si>
  <si>
    <t>Haifei Chen</t>
  </si>
  <si>
    <t>P180306180039489</t>
  </si>
  <si>
    <t>Deposit 500,000 on 08/03/18</t>
  </si>
  <si>
    <t>Zhongwen Gu</t>
  </si>
  <si>
    <t>Sheng tang</t>
  </si>
  <si>
    <t>Chaoye Wang</t>
  </si>
  <si>
    <t>Huali Chen</t>
  </si>
  <si>
    <t>Xianfeng Wang</t>
  </si>
  <si>
    <t>Rui Xie</t>
  </si>
  <si>
    <t>Ting Chen</t>
  </si>
  <si>
    <t>Shi Jinlong</t>
  </si>
  <si>
    <t>Tao Wang</t>
  </si>
  <si>
    <t>Tingting Hi</t>
  </si>
  <si>
    <t>Aoni Luo</t>
  </si>
  <si>
    <t>Jinwen Chen</t>
  </si>
  <si>
    <t>Kaifeng Chen</t>
  </si>
  <si>
    <t>Wu Sixiao</t>
  </si>
  <si>
    <t>Qin Zhang</t>
  </si>
  <si>
    <t>Feng Zhao</t>
  </si>
  <si>
    <t>Li Shida</t>
  </si>
  <si>
    <t>Peng Li</t>
  </si>
  <si>
    <t>Yiping Song</t>
  </si>
  <si>
    <t>Ruinian Li</t>
  </si>
  <si>
    <t>Yuzhen Chen</t>
  </si>
  <si>
    <t>Jiajun Lu</t>
  </si>
  <si>
    <t>Beiying Lu</t>
  </si>
  <si>
    <t>Dan You</t>
  </si>
  <si>
    <t>Hongri Chen</t>
  </si>
  <si>
    <t>Tian Lu</t>
  </si>
  <si>
    <t>Yali Wang</t>
  </si>
  <si>
    <t>Yuanyuan Wang</t>
  </si>
  <si>
    <t>Wen Aijun</t>
  </si>
  <si>
    <t>Yunyao Du</t>
  </si>
  <si>
    <t>Jia Ke</t>
  </si>
  <si>
    <t>Xiao Chu</t>
  </si>
  <si>
    <t>Shung Shao</t>
  </si>
  <si>
    <t>Dl</t>
  </si>
  <si>
    <t>yang Guo</t>
  </si>
  <si>
    <t>Lai Leilei</t>
  </si>
  <si>
    <t>Suwen Fei</t>
  </si>
  <si>
    <t>Genying Yan</t>
  </si>
  <si>
    <t>Jun Yao</t>
  </si>
  <si>
    <t>Binbin Wang</t>
  </si>
  <si>
    <t>Shuang li</t>
  </si>
  <si>
    <t>Jingwen Wang</t>
  </si>
  <si>
    <t>Xiaoying Huang</t>
  </si>
  <si>
    <t>Wei Zhou</t>
  </si>
  <si>
    <t>Qi Wang</t>
  </si>
  <si>
    <t>Binbin Chen</t>
  </si>
  <si>
    <t>Han Long</t>
  </si>
  <si>
    <t>Feifei Pei</t>
  </si>
  <si>
    <t>Yining Sun</t>
  </si>
  <si>
    <t>Weei Zhou</t>
  </si>
  <si>
    <t>Yau Chan</t>
  </si>
  <si>
    <t>Yijing yang</t>
  </si>
  <si>
    <t>Jiaqing Jiang</t>
  </si>
  <si>
    <t>Jiaqi Cai</t>
  </si>
  <si>
    <t>Ting Zhang</t>
  </si>
  <si>
    <t>P180315161123489</t>
  </si>
  <si>
    <t>Deposit 5000,000 on 19 March 2018</t>
  </si>
  <si>
    <t>Quan Cao</t>
  </si>
  <si>
    <t>Lina Wei</t>
  </si>
  <si>
    <t>Xue Jiamin</t>
  </si>
  <si>
    <t>yanfei Li</t>
  </si>
  <si>
    <t>Yaoliqing</t>
  </si>
  <si>
    <t>Xiuming Zhang</t>
  </si>
  <si>
    <t>Haifen Bai</t>
  </si>
  <si>
    <t>Liyun Yi</t>
  </si>
  <si>
    <t>Qian Ding</t>
  </si>
  <si>
    <t>Ye Fang</t>
  </si>
  <si>
    <t>Hongrui Shen</t>
  </si>
  <si>
    <t>Liping Guo</t>
  </si>
  <si>
    <t>Zhuanhong Yuan</t>
  </si>
  <si>
    <t>Xiaolin Kie</t>
  </si>
  <si>
    <t>Xinyu Liu</t>
  </si>
  <si>
    <t>Yefang</t>
  </si>
  <si>
    <t>Qiaoyu Xue</t>
  </si>
  <si>
    <t>Pan Jiawen</t>
  </si>
  <si>
    <t>Chen Li</t>
  </si>
  <si>
    <t>Shuguang Shan</t>
  </si>
  <si>
    <t>Ping Xie</t>
  </si>
  <si>
    <t>Gao Yi</t>
  </si>
  <si>
    <t>Yaqing Chen</t>
  </si>
  <si>
    <t>yangfeng Xie</t>
  </si>
  <si>
    <t>Hui Xu</t>
  </si>
  <si>
    <t>Wei Cheng</t>
  </si>
  <si>
    <t>Peimin Liu</t>
  </si>
  <si>
    <t>Chenggang Chu</t>
  </si>
  <si>
    <t>Qianwen Zhao</t>
  </si>
  <si>
    <t>Chao yang</t>
  </si>
  <si>
    <t>Huanyuan Xiao</t>
  </si>
  <si>
    <t>Yan Sheng</t>
  </si>
  <si>
    <t>Na Fang</t>
  </si>
  <si>
    <t>Lu Zou</t>
  </si>
  <si>
    <t>Ying Xu</t>
  </si>
  <si>
    <t>Haoying Qiu</t>
  </si>
  <si>
    <t>Tsz Lai</t>
  </si>
  <si>
    <t>Bing Xie</t>
  </si>
  <si>
    <t>no show full charge</t>
  </si>
  <si>
    <t>Guiting Xu</t>
  </si>
  <si>
    <t>Dong Li Wang</t>
  </si>
  <si>
    <t>1 April 2018</t>
  </si>
  <si>
    <t>Xiaobo Liu</t>
  </si>
  <si>
    <t>Yulong Xu</t>
  </si>
  <si>
    <t>Yinqi Wu</t>
  </si>
  <si>
    <t>Yi Zhu</t>
  </si>
  <si>
    <t>3 April 2018</t>
  </si>
  <si>
    <t>Xuedong Li</t>
  </si>
  <si>
    <t>Zhuli Xing</t>
  </si>
  <si>
    <t>5 April 2018</t>
  </si>
  <si>
    <t>Na Li</t>
  </si>
  <si>
    <t>Rong Xie</t>
  </si>
  <si>
    <t>4 April 2018</t>
  </si>
  <si>
    <t>Daolin Jiang</t>
  </si>
  <si>
    <t>2 April 2018</t>
  </si>
  <si>
    <t>Junhui Wang</t>
  </si>
  <si>
    <t>Min Sun</t>
  </si>
  <si>
    <t>Yingjuan Xia</t>
  </si>
  <si>
    <t>Siyuan Xu</t>
  </si>
  <si>
    <t>Ma ran</t>
  </si>
  <si>
    <t>Yujing Wu</t>
  </si>
  <si>
    <t>Zhidan Huang</t>
  </si>
  <si>
    <t>7 April 2018</t>
  </si>
  <si>
    <t>Jiawei Ma</t>
  </si>
  <si>
    <t>10 April 2018</t>
  </si>
  <si>
    <t>9 April 2018</t>
  </si>
  <si>
    <t>Yuting Yuan</t>
  </si>
  <si>
    <t>8 April 2018</t>
  </si>
  <si>
    <t>Jiajia Liu</t>
  </si>
  <si>
    <t>P180402144916489</t>
  </si>
  <si>
    <t>Deposit 5000,000 on 04 April 2018</t>
  </si>
  <si>
    <t>6 April 2018</t>
  </si>
  <si>
    <t>Qian Zhu</t>
  </si>
  <si>
    <t>JiaJia Liu</t>
  </si>
  <si>
    <t>Bijie Zhao</t>
  </si>
  <si>
    <t>Kaiqiang Zhuo</t>
  </si>
  <si>
    <t>11 April 2018</t>
  </si>
  <si>
    <t>Guanzhang Long</t>
  </si>
  <si>
    <t>Xiaoxiao Ge</t>
  </si>
  <si>
    <t>12 April 2018</t>
  </si>
  <si>
    <t>Yiling Liang</t>
  </si>
  <si>
    <t>Bin Li</t>
  </si>
  <si>
    <t>Yun Tang</t>
  </si>
  <si>
    <t>14 April 2018</t>
  </si>
  <si>
    <t>15 April 2018</t>
  </si>
  <si>
    <t>Yan Deng</t>
  </si>
  <si>
    <t>Yu Sun</t>
  </si>
  <si>
    <t>13 April 2018</t>
  </si>
  <si>
    <t>Yumei Yao</t>
  </si>
  <si>
    <t>Wen Yang</t>
  </si>
  <si>
    <t>Lingling Zhong</t>
  </si>
  <si>
    <t>Xi Zhang</t>
  </si>
  <si>
    <t>Xu han</t>
  </si>
  <si>
    <t>Xu Han</t>
  </si>
  <si>
    <t>Jiawei Ren</t>
  </si>
  <si>
    <t>16 April 2018</t>
  </si>
  <si>
    <t>Minming Wang</t>
  </si>
  <si>
    <t>Wenfeng Mao</t>
  </si>
  <si>
    <t>Ying Pan</t>
  </si>
  <si>
    <t>18 April 2018</t>
  </si>
  <si>
    <t>Huanling Zhang</t>
  </si>
  <si>
    <t>17 April 2018</t>
  </si>
  <si>
    <t>Yuan Xiao</t>
  </si>
  <si>
    <t>22 April 2018</t>
  </si>
  <si>
    <t>Xu Wang</t>
  </si>
  <si>
    <t>19 April 2018</t>
  </si>
  <si>
    <t>Peng Qi</t>
  </si>
  <si>
    <t>Bei Tang</t>
  </si>
  <si>
    <t>20 April 2018</t>
  </si>
  <si>
    <t>21 April 2018</t>
  </si>
  <si>
    <t>Xuanmeijing</t>
  </si>
  <si>
    <t>Fei Wang</t>
  </si>
  <si>
    <t>Zhen Bai</t>
  </si>
  <si>
    <t>Yanni Ma</t>
  </si>
  <si>
    <t>Jianfeng Gan</t>
  </si>
  <si>
    <t>Yang Xiao</t>
  </si>
  <si>
    <t>23 April 2018</t>
  </si>
  <si>
    <t>Xutong Yang</t>
  </si>
  <si>
    <t>Chao Xie</t>
  </si>
  <si>
    <t>Jiao Li</t>
  </si>
  <si>
    <t>Ziyao Wang</t>
  </si>
  <si>
    <t>Ying Sun</t>
  </si>
  <si>
    <t>Xiaoying Lao</t>
  </si>
  <si>
    <t>Weqi Yin</t>
  </si>
  <si>
    <t>27 April 2018</t>
  </si>
  <si>
    <t>Yanru Liu</t>
  </si>
  <si>
    <t>Yiting Chen</t>
  </si>
  <si>
    <t>Li Dongdong</t>
  </si>
  <si>
    <t>Xiaogang Wang</t>
  </si>
  <si>
    <t>28 April 2018</t>
  </si>
  <si>
    <t>Qingcai Li</t>
  </si>
  <si>
    <t>Yu wang</t>
  </si>
  <si>
    <t>Tao Jin</t>
  </si>
  <si>
    <t>24 April 2018</t>
  </si>
  <si>
    <t>Mengfei Wang</t>
  </si>
  <si>
    <t>Yong Peng</t>
  </si>
  <si>
    <t>Bing Zhou</t>
  </si>
  <si>
    <t>Kaihui Zhou</t>
  </si>
  <si>
    <t>Yuxin Shen</t>
  </si>
  <si>
    <t>Linan Xu</t>
  </si>
  <si>
    <t>26 April 2018</t>
  </si>
  <si>
    <t>Kaitao wang</t>
  </si>
  <si>
    <t>25 April 2018</t>
  </si>
  <si>
    <t>Jiachun Huang</t>
  </si>
  <si>
    <t>Yingbing Liang</t>
  </si>
  <si>
    <t>KAI Chen</t>
  </si>
  <si>
    <t>30 April 2018</t>
  </si>
  <si>
    <t>Ka man Leung</t>
  </si>
  <si>
    <t>Jingyi Zeng</t>
  </si>
  <si>
    <t>Shuyan Zhu</t>
  </si>
  <si>
    <t>Yiyang Huang</t>
  </si>
  <si>
    <t>29 April 2018</t>
  </si>
  <si>
    <t>Jiaqi Yu</t>
  </si>
  <si>
    <t>P180420230546489</t>
  </si>
  <si>
    <t>Deposit 500,000 on 24 April 2018</t>
  </si>
  <si>
    <t>Jiangyuan Feng</t>
  </si>
  <si>
    <t>Dongxue yang</t>
  </si>
  <si>
    <t>Zhizhi Tian</t>
  </si>
  <si>
    <t>Xuecou Cai</t>
  </si>
  <si>
    <t>Hua Jin</t>
  </si>
  <si>
    <t>Zhenxing Luo</t>
  </si>
  <si>
    <t>yan Di</t>
  </si>
  <si>
    <t>Song Qianyi</t>
  </si>
  <si>
    <t>Guorui Liao</t>
  </si>
  <si>
    <t>52047</t>
  </si>
  <si>
    <t>P180510095956489</t>
  </si>
  <si>
    <t>53256</t>
  </si>
  <si>
    <t>He yili</t>
  </si>
  <si>
    <t>53260</t>
  </si>
  <si>
    <t>Fanyuan Chen</t>
  </si>
  <si>
    <t>53357</t>
  </si>
  <si>
    <t>Yang Xuelian</t>
  </si>
  <si>
    <t>53018</t>
  </si>
  <si>
    <t>Manman Zhang</t>
  </si>
  <si>
    <t>53248</t>
  </si>
  <si>
    <t>Tengfei Lin</t>
  </si>
  <si>
    <t>51903</t>
  </si>
  <si>
    <t>4 May 2018</t>
  </si>
  <si>
    <t>51987</t>
  </si>
  <si>
    <t>Yashu Pu</t>
  </si>
  <si>
    <t>52044</t>
  </si>
  <si>
    <t>2 May 2018</t>
  </si>
  <si>
    <t>Juanjuan He</t>
  </si>
  <si>
    <t>53049</t>
  </si>
  <si>
    <t>1 May 2018</t>
  </si>
  <si>
    <t>Qiao Ying</t>
  </si>
  <si>
    <t>53194</t>
  </si>
  <si>
    <t>3 May 2018</t>
  </si>
  <si>
    <t>Yuqin Zhou</t>
  </si>
  <si>
    <t>51960</t>
  </si>
  <si>
    <t>5 May 2018</t>
  </si>
  <si>
    <t>Yiqian Xia</t>
  </si>
  <si>
    <t>51998</t>
  </si>
  <si>
    <t>Luo Rongbiao</t>
  </si>
  <si>
    <t>53212</t>
  </si>
  <si>
    <t>Ni Ni</t>
  </si>
  <si>
    <t>53213</t>
  </si>
  <si>
    <t>Hongmei Shan</t>
  </si>
  <si>
    <t>51893</t>
  </si>
  <si>
    <t>Cheng Lingru</t>
  </si>
  <si>
    <t>52046</t>
  </si>
  <si>
    <t>Xiaodi Wang</t>
  </si>
  <si>
    <t>53158</t>
  </si>
  <si>
    <t>Fei Li</t>
  </si>
  <si>
    <t>53427</t>
  </si>
  <si>
    <t>Xinyi Han</t>
  </si>
  <si>
    <t>53459</t>
  </si>
  <si>
    <t>Ping Yin</t>
  </si>
  <si>
    <t>51828</t>
  </si>
  <si>
    <t>Xiaojia Wu</t>
  </si>
  <si>
    <t>52246</t>
  </si>
  <si>
    <t>7 May 2018</t>
  </si>
  <si>
    <t>Lei Cui</t>
  </si>
  <si>
    <t>52346</t>
  </si>
  <si>
    <t>Jun Qin</t>
  </si>
  <si>
    <t>53075</t>
  </si>
  <si>
    <t>Xinci Zhao</t>
  </si>
  <si>
    <t>53169</t>
  </si>
  <si>
    <t>Menglei Liu</t>
  </si>
  <si>
    <t>53183</t>
  </si>
  <si>
    <t>Yunhua Xu</t>
  </si>
  <si>
    <t>6 May 2018</t>
  </si>
  <si>
    <t>53094</t>
  </si>
  <si>
    <t>Lu Gao</t>
  </si>
  <si>
    <t>51918</t>
  </si>
  <si>
    <t>Chao Tang</t>
  </si>
  <si>
    <t>52320</t>
  </si>
  <si>
    <t>Di Wu</t>
  </si>
  <si>
    <t>52597</t>
  </si>
  <si>
    <t>8 May 2018</t>
  </si>
  <si>
    <t>Chun Tao</t>
  </si>
  <si>
    <t>52654</t>
  </si>
  <si>
    <t>Lei Mei</t>
  </si>
  <si>
    <t>53247</t>
  </si>
  <si>
    <t>Yangmengjie</t>
  </si>
  <si>
    <t>53314</t>
  </si>
  <si>
    <t>Ruiyun Gao</t>
  </si>
  <si>
    <t>53348</t>
  </si>
  <si>
    <t>9 May 2018</t>
  </si>
  <si>
    <t>52651</t>
  </si>
  <si>
    <t>lei Mei</t>
  </si>
  <si>
    <t>52984</t>
  </si>
  <si>
    <t>53513</t>
  </si>
  <si>
    <t>Thomas Forrest</t>
  </si>
  <si>
    <t>51857</t>
  </si>
  <si>
    <t>Chao Zhang</t>
  </si>
  <si>
    <t>51863</t>
  </si>
  <si>
    <t>Qinghe Huyan</t>
  </si>
  <si>
    <t>52248</t>
  </si>
  <si>
    <t>Mou Tan</t>
  </si>
  <si>
    <t>52420</t>
  </si>
  <si>
    <t>13 May 2018</t>
  </si>
  <si>
    <t>Rui wang</t>
  </si>
  <si>
    <t>53076</t>
  </si>
  <si>
    <t>10 May 2018</t>
  </si>
  <si>
    <t>yang Wu</t>
  </si>
  <si>
    <t>52835</t>
  </si>
  <si>
    <t>11 May 2018</t>
  </si>
  <si>
    <t>Hong Ya</t>
  </si>
  <si>
    <t>52174</t>
  </si>
  <si>
    <t>Mengxin Sun</t>
  </si>
  <si>
    <t>52312</t>
  </si>
  <si>
    <t>Xin tang</t>
  </si>
  <si>
    <t>52313</t>
  </si>
  <si>
    <t>Zonghuan Guo</t>
  </si>
  <si>
    <t>52550</t>
  </si>
  <si>
    <t>Wang yang</t>
  </si>
  <si>
    <t>52584</t>
  </si>
  <si>
    <t>Weiwei Zhao</t>
  </si>
  <si>
    <t>52809</t>
  </si>
  <si>
    <t>Xuezheng Cai</t>
  </si>
  <si>
    <t>52859</t>
  </si>
  <si>
    <t>Lin Cheng</t>
  </si>
  <si>
    <t>52943</t>
  </si>
  <si>
    <t>Ye Tian</t>
  </si>
  <si>
    <t>53432</t>
  </si>
  <si>
    <t>Dayun Huang</t>
  </si>
  <si>
    <t>53523</t>
  </si>
  <si>
    <t>Huaqiao Luo</t>
  </si>
  <si>
    <t>52284</t>
  </si>
  <si>
    <t>Chenglong Li</t>
  </si>
  <si>
    <t>52900</t>
  </si>
  <si>
    <t>Aolin Wang</t>
  </si>
  <si>
    <t>52901</t>
  </si>
  <si>
    <t>Yihai Chen</t>
  </si>
  <si>
    <t>52130</t>
  </si>
  <si>
    <t>14 May 2018</t>
  </si>
  <si>
    <t>Yueming Chen</t>
  </si>
  <si>
    <t>52167</t>
  </si>
  <si>
    <t>Minlan Qu</t>
  </si>
  <si>
    <t>52405</t>
  </si>
  <si>
    <t>Xiangyang Gong</t>
  </si>
  <si>
    <t>53022</t>
  </si>
  <si>
    <t>Aolin Tang</t>
  </si>
  <si>
    <t>53278</t>
  </si>
  <si>
    <t>Yujie Zhang</t>
  </si>
  <si>
    <t>53159</t>
  </si>
  <si>
    <t>Zhibin Mo</t>
  </si>
  <si>
    <t>53721</t>
  </si>
  <si>
    <t>12 May 2018</t>
  </si>
  <si>
    <t>Yongming Tan</t>
  </si>
  <si>
    <t>52,387</t>
  </si>
  <si>
    <t>15 May 2018</t>
  </si>
  <si>
    <t>Xu, Qingqing,</t>
  </si>
  <si>
    <t>Wu, Ding,</t>
  </si>
  <si>
    <t>52,707</t>
  </si>
  <si>
    <t>Jiao, Bao Ying,</t>
  </si>
  <si>
    <t>52,708</t>
  </si>
  <si>
    <t>Han, Jing,</t>
  </si>
  <si>
    <t>52,709</t>
  </si>
  <si>
    <t>Wu, Ying,</t>
  </si>
  <si>
    <t>52,810</t>
  </si>
  <si>
    <t>Huang, Yudan,</t>
  </si>
  <si>
    <t>53,136</t>
  </si>
  <si>
    <t>Xia, Dongxi,</t>
  </si>
  <si>
    <t>53,722</t>
  </si>
  <si>
    <t>Gao, Kai,</t>
  </si>
  <si>
    <t>52,949</t>
  </si>
  <si>
    <t>16 May 2018</t>
  </si>
  <si>
    <t>Liu, Jingjing,</t>
  </si>
  <si>
    <t>53,047</t>
  </si>
  <si>
    <t>Liu, Rui,</t>
  </si>
  <si>
    <t>P180510100930489</t>
  </si>
  <si>
    <t>27,709.00</t>
  </si>
  <si>
    <t>Deposit 500,000 on 15 May 2018</t>
  </si>
  <si>
    <t>527,709.00</t>
  </si>
  <si>
    <t>Room ^pe</t>
  </si>
  <si>
    <t>52733</t>
  </si>
  <si>
    <t>Xie Xin</t>
  </si>
  <si>
    <t>300</t>
  </si>
  <si>
    <t>527,409.00</t>
  </si>
  <si>
    <t xml:space="preserve"> P180521172550489</t>
  </si>
  <si>
    <t>53,744</t>
  </si>
  <si>
    <t>1303344</t>
  </si>
  <si>
    <t>Hu, Yueqi,</t>
  </si>
  <si>
    <t>516,009.00</t>
  </si>
  <si>
    <t>51,736</t>
  </si>
  <si>
    <t>1281145</t>
  </si>
  <si>
    <t>17 May 2018</t>
  </si>
  <si>
    <t>Xu, Dongqin,</t>
  </si>
  <si>
    <t>507,009.00</t>
  </si>
  <si>
    <t>52,145</t>
  </si>
  <si>
    <t>1285561</t>
  </si>
  <si>
    <t>Chen, Yueming,</t>
  </si>
  <si>
    <t>504,809.00</t>
  </si>
  <si>
    <t>52,318</t>
  </si>
  <si>
    <t>1287285</t>
  </si>
  <si>
    <t>Zhou, Yingmin,</t>
  </si>
  <si>
    <t>500,809.00</t>
  </si>
  <si>
    <t>52,448</t>
  </si>
  <si>
    <t>1288582</t>
  </si>
  <si>
    <t>18 May 2018</t>
  </si>
  <si>
    <t>Wang, Haivang.</t>
  </si>
  <si>
    <t>492,009.00</t>
  </si>
  <si>
    <t>52,600</t>
  </si>
  <si>
    <t>1290096</t>
  </si>
  <si>
    <t>Zhang, Shenbin,</t>
  </si>
  <si>
    <t>486,009.00</t>
  </si>
  <si>
    <t>52,960</t>
  </si>
  <si>
    <t>1294270</t>
  </si>
  <si>
    <t>Tian, Yuanvuan,</t>
  </si>
  <si>
    <t>479,409.00</t>
  </si>
  <si>
    <t>53,473</t>
  </si>
  <si>
    <t>1300247</t>
  </si>
  <si>
    <t>Sun, Junjun,</t>
  </si>
  <si>
    <t>474,409.00</t>
  </si>
  <si>
    <t>53,711</t>
  </si>
  <si>
    <t>1302776</t>
  </si>
  <si>
    <t>Chaohang, Chang,</t>
  </si>
  <si>
    <t>471,909.00</t>
  </si>
  <si>
    <t>53,947</t>
  </si>
  <si>
    <t>1305685</t>
  </si>
  <si>
    <t>Xudan Wang</t>
  </si>
  <si>
    <t>466,909.00</t>
  </si>
  <si>
    <t>51,810</t>
  </si>
  <si>
    <t>1281994</t>
  </si>
  <si>
    <t>20 May 2018</t>
  </si>
  <si>
    <t>Ma, Xue,</t>
  </si>
  <si>
    <t>455,909.00</t>
  </si>
  <si>
    <t>52,295</t>
  </si>
  <si>
    <t>1287077</t>
  </si>
  <si>
    <t>Wang, Tiezhu,</t>
  </si>
  <si>
    <t>444,909.00</t>
  </si>
  <si>
    <t>52,560</t>
  </si>
  <si>
    <t>1289693</t>
  </si>
  <si>
    <t>Xufeixiang,</t>
  </si>
  <si>
    <t>434,909.00</t>
  </si>
  <si>
    <t>53,402</t>
  </si>
  <si>
    <t>1299314</t>
  </si>
  <si>
    <t>432,709.00</t>
  </si>
  <si>
    <t>53867</t>
  </si>
  <si>
    <t>1304837</t>
  </si>
  <si>
    <t>19 May 2018</t>
  </si>
  <si>
    <t>Jiehua Huang</t>
  </si>
  <si>
    <t>422,709.00</t>
  </si>
  <si>
    <t>51,989</t>
  </si>
  <si>
    <t>1278832</t>
  </si>
  <si>
    <t>Cai, Lijuan,</t>
  </si>
  <si>
    <t>413,909.00</t>
  </si>
  <si>
    <t>52,403</t>
  </si>
  <si>
    <t>1288204</t>
  </si>
  <si>
    <t>Zhang, Yijing,</t>
  </si>
  <si>
    <t>409,509.00</t>
  </si>
  <si>
    <t>52,948</t>
  </si>
  <si>
    <t>1294080</t>
  </si>
  <si>
    <t>Xu, Oingvao,</t>
  </si>
  <si>
    <t>405,509.00</t>
  </si>
  <si>
    <t>53,855</t>
  </si>
  <si>
    <t>1304644</t>
  </si>
  <si>
    <t>Tan, Ziqing,</t>
  </si>
  <si>
    <t>403,009.00</t>
  </si>
  <si>
    <t>53,868</t>
  </si>
  <si>
    <t>1304825</t>
  </si>
  <si>
    <t>Zhuang, Zhitian,</t>
  </si>
  <si>
    <t>398,009.00</t>
  </si>
  <si>
    <t>53,885</t>
  </si>
  <si>
    <t>1304935</t>
  </si>
  <si>
    <t>22 May 2018</t>
  </si>
  <si>
    <t>Yu, Chunbin,</t>
  </si>
  <si>
    <t>383,009.00</t>
  </si>
  <si>
    <t>53,891</t>
  </si>
  <si>
    <t>1305094</t>
  </si>
  <si>
    <t>Sheng, Yanan,</t>
  </si>
  <si>
    <t>380,509.00</t>
  </si>
  <si>
    <t>52,454</t>
  </si>
  <si>
    <t>1288642</t>
  </si>
  <si>
    <t>Deng, Yu Oiu,</t>
  </si>
  <si>
    <t>376,509.00</t>
  </si>
  <si>
    <t>52,781</t>
  </si>
  <si>
    <t>1292186</t>
  </si>
  <si>
    <t>Wei, Zhang,</t>
  </si>
  <si>
    <t>372,109.00</t>
  </si>
  <si>
    <t>53,255</t>
  </si>
  <si>
    <t>1297737</t>
  </si>
  <si>
    <t>Jiangxulei,</t>
  </si>
  <si>
    <t>365,509.00</t>
  </si>
  <si>
    <t>52,618</t>
  </si>
  <si>
    <t>1290528</t>
  </si>
  <si>
    <t>27 May 2018</t>
  </si>
  <si>
    <t>Chen, Ting,</t>
  </si>
  <si>
    <t>347,509.00</t>
  </si>
  <si>
    <t>52,811</t>
  </si>
  <si>
    <t>1292827</t>
  </si>
  <si>
    <t>21 May 2018</t>
  </si>
  <si>
    <t>Yan, Zhang,</t>
  </si>
  <si>
    <t>340,909.00</t>
  </si>
  <si>
    <t>54,020</t>
  </si>
  <si>
    <t>1306585</t>
  </si>
  <si>
    <t>Zhu, Lifei,</t>
  </si>
  <si>
    <t>330,909.00</t>
  </si>
  <si>
    <t>53,962</t>
  </si>
  <si>
    <t>1305913</t>
  </si>
  <si>
    <t>Feng, Xiaoting,</t>
  </si>
  <si>
    <t>323,409.00</t>
  </si>
  <si>
    <t>54,089</t>
  </si>
  <si>
    <t>1307241</t>
  </si>
  <si>
    <t>Lei Han</t>
  </si>
  <si>
    <t>320,909.00</t>
  </si>
  <si>
    <t>54,108</t>
  </si>
  <si>
    <t>1307352</t>
  </si>
  <si>
    <t>Le Li</t>
  </si>
  <si>
    <t>318,409.00</t>
  </si>
  <si>
    <t>52,400</t>
  </si>
  <si>
    <t>1288071</t>
  </si>
  <si>
    <t>Hou, Lin,</t>
  </si>
  <si>
    <t>316,209.00</t>
  </si>
  <si>
    <t>52,496</t>
  </si>
  <si>
    <t>1289108</t>
  </si>
  <si>
    <t>23 May 2018</t>
  </si>
  <si>
    <t>Liang, Yu,</t>
  </si>
  <si>
    <t>309,609.00</t>
  </si>
  <si>
    <t>53,973</t>
  </si>
  <si>
    <t>1306018</t>
  </si>
  <si>
    <t>24 May 2018</t>
  </si>
  <si>
    <t>Bo, Peng,</t>
  </si>
  <si>
    <t>299,609.00</t>
  </si>
  <si>
    <t>54,019</t>
  </si>
  <si>
    <t>1306596</t>
  </si>
  <si>
    <t>Li, Bo,</t>
  </si>
  <si>
    <t>292,109.00</t>
  </si>
  <si>
    <t>52,532</t>
  </si>
  <si>
    <t>1289390</t>
  </si>
  <si>
    <t>Wen, Jing,</t>
  </si>
  <si>
    <t>259,109.00</t>
  </si>
  <si>
    <t>52,788</t>
  </si>
  <si>
    <t>1292256</t>
  </si>
  <si>
    <t>Zhang, Lina,</t>
  </si>
  <si>
    <t>249,509.00</t>
  </si>
  <si>
    <t>53,020</t>
  </si>
  <si>
    <t>1294993</t>
  </si>
  <si>
    <t>Xuan, Bo,</t>
  </si>
  <si>
    <t>247,309.00</t>
  </si>
  <si>
    <t>53,089</t>
  </si>
  <si>
    <t>1295684</t>
  </si>
  <si>
    <t>25 May 2018</t>
  </si>
  <si>
    <t>Cheung, Brendan,</t>
  </si>
  <si>
    <t>238,509.00</t>
  </si>
  <si>
    <t>54,191</t>
  </si>
  <si>
    <t>1308055</t>
  </si>
  <si>
    <t>Shixuan Huang</t>
  </si>
  <si>
    <t>230,909.00</t>
  </si>
  <si>
    <t>53,186</t>
  </si>
  <si>
    <t>1296979</t>
  </si>
  <si>
    <t>Ting, Zhang,</t>
  </si>
  <si>
    <t>224,309.00</t>
  </si>
  <si>
    <t>53,546</t>
  </si>
  <si>
    <t>1301055</t>
  </si>
  <si>
    <t>He, Xiaomin,</t>
  </si>
  <si>
    <t>211,109.00</t>
  </si>
  <si>
    <t>53,581</t>
  </si>
  <si>
    <t>1301334</t>
  </si>
  <si>
    <t>Zhang, Xi,</t>
  </si>
  <si>
    <t>207,109.00</t>
  </si>
  <si>
    <t>53,928</t>
  </si>
  <si>
    <t>1305563</t>
  </si>
  <si>
    <t>Jiang, Oian,</t>
  </si>
  <si>
    <t>199,609.00</t>
  </si>
  <si>
    <t>26 May 2018</t>
  </si>
  <si>
    <t>197,409.00</t>
  </si>
  <si>
    <t>53,946</t>
  </si>
  <si>
    <t>1305693</t>
  </si>
  <si>
    <t>Li, Xinvang,</t>
  </si>
  <si>
    <t>189,909.00</t>
  </si>
  <si>
    <t>187,709.00</t>
  </si>
  <si>
    <t>54,011</t>
  </si>
  <si>
    <t>1306459</t>
  </si>
  <si>
    <t>Xue, Zhou,</t>
  </si>
  <si>
    <t>177,709.00</t>
  </si>
  <si>
    <t>52,944</t>
  </si>
  <si>
    <t>1294030</t>
  </si>
  <si>
    <t>Yang, Jie,</t>
  </si>
  <si>
    <t>165,709.00</t>
  </si>
  <si>
    <t>53,206</t>
  </si>
  <si>
    <t>1297195</t>
  </si>
  <si>
    <t>Sun, Yuhuan,</t>
  </si>
  <si>
    <t>156,909.00</t>
  </si>
  <si>
    <t>53,361</t>
  </si>
  <si>
    <t>1298913</t>
  </si>
  <si>
    <t>Zheng, Bin,</t>
  </si>
  <si>
    <t>154,709.00</t>
  </si>
  <si>
    <t>53,494</t>
  </si>
  <si>
    <t>1300322</t>
  </si>
  <si>
    <t>Duan, Wangying,</t>
  </si>
  <si>
    <t>152,509.00</t>
  </si>
  <si>
    <t>53,710</t>
  </si>
  <si>
    <t>1302780</t>
  </si>
  <si>
    <t>Xiulian, Lai,</t>
  </si>
  <si>
    <t>148,509.00</t>
  </si>
  <si>
    <t>53,997</t>
  </si>
  <si>
    <t>1306326</t>
  </si>
  <si>
    <t>Zhang, Yingxin,</t>
  </si>
  <si>
    <t>146,009.00</t>
  </si>
  <si>
    <t>52,360</t>
  </si>
  <si>
    <t>1287644</t>
  </si>
  <si>
    <t>28 May 2018</t>
  </si>
  <si>
    <t>Lei, Ka Fai,</t>
  </si>
  <si>
    <t>137,209.00</t>
  </si>
  <si>
    <t>52,692</t>
  </si>
  <si>
    <t>1291248</t>
  </si>
  <si>
    <t>Ren, Jie,</t>
  </si>
  <si>
    <t>133,209.00</t>
  </si>
  <si>
    <t>52,841</t>
  </si>
  <si>
    <t>1293086</t>
  </si>
  <si>
    <t>122,209.00</t>
  </si>
  <si>
    <t>53,463</t>
  </si>
  <si>
    <t>1300074</t>
  </si>
  <si>
    <t>Yang, Zhenvu,</t>
  </si>
  <si>
    <t>120,009.00</t>
  </si>
  <si>
    <t>53,471</t>
  </si>
  <si>
    <t>1300137</t>
  </si>
  <si>
    <t>Chen, Fang,</t>
  </si>
  <si>
    <t>115,609.00</t>
  </si>
  <si>
    <t>53,502</t>
  </si>
  <si>
    <t>1300397</t>
  </si>
  <si>
    <t>Fan, Jiangna,</t>
  </si>
  <si>
    <t>111,609.00</t>
  </si>
  <si>
    <t>53,571</t>
  </si>
  <si>
    <t>1301214</t>
  </si>
  <si>
    <t>Xu, Zhenting,</t>
  </si>
  <si>
    <t>105,009.00</t>
  </si>
  <si>
    <t>53,627</t>
  </si>
  <si>
    <t>1301718</t>
  </si>
  <si>
    <t>Wu, Xuemei,</t>
  </si>
  <si>
    <t>98,409.00</t>
  </si>
  <si>
    <t>53,999</t>
  </si>
  <si>
    <t>1306330</t>
  </si>
  <si>
    <t>95,909.00</t>
  </si>
  <si>
    <t>54,106</t>
  </si>
  <si>
    <t>1307439</t>
  </si>
  <si>
    <t>Livue Sun</t>
  </si>
  <si>
    <t>85,909.00</t>
  </si>
  <si>
    <t>53,276</t>
  </si>
  <si>
    <t>1297947</t>
  </si>
  <si>
    <t>31 May 2018</t>
  </si>
  <si>
    <t>Xiao, Lina,</t>
  </si>
  <si>
    <t>72,709.00</t>
  </si>
  <si>
    <t>53,347</t>
  </si>
  <si>
    <t>1298691</t>
  </si>
  <si>
    <t>68,309.00</t>
  </si>
  <si>
    <t>53,353</t>
  </si>
  <si>
    <t>1298753</t>
  </si>
  <si>
    <t>Wang, Yang,</t>
  </si>
  <si>
    <t>64,309.00</t>
  </si>
  <si>
    <t>53,399</t>
  </si>
  <si>
    <t>1299209</t>
  </si>
  <si>
    <t>Tan, Junling,</t>
  </si>
  <si>
    <t>60,309.00</t>
  </si>
  <si>
    <t>53,490</t>
  </si>
  <si>
    <t>1300289</t>
  </si>
  <si>
    <t>29 May 2018</t>
  </si>
  <si>
    <t>Xu, Huan,</t>
  </si>
  <si>
    <t>47,509.00</t>
  </si>
  <si>
    <t>53,927</t>
  </si>
  <si>
    <t>1305483</t>
  </si>
  <si>
    <t>Jiang, Yulin.</t>
  </si>
  <si>
    <t>38,709.00</t>
  </si>
  <si>
    <t>54,059</t>
  </si>
  <si>
    <t>1307022</t>
  </si>
  <si>
    <t>Zhang, Lifei,</t>
  </si>
  <si>
    <t>33,709.00</t>
  </si>
  <si>
    <t>52,267</t>
  </si>
  <si>
    <t>1286811</t>
  </si>
  <si>
    <t>29,309.00</t>
  </si>
  <si>
    <t>52,507</t>
  </si>
  <si>
    <t>1289285</t>
  </si>
  <si>
    <t>Chen, Bijun,</t>
  </si>
  <si>
    <t>27,309.00</t>
  </si>
  <si>
    <t>53,640</t>
  </si>
  <si>
    <t>1301900</t>
  </si>
  <si>
    <t>30 May 2018</t>
  </si>
  <si>
    <t>Bai, Puru,</t>
  </si>
  <si>
    <t>18,509.00</t>
  </si>
  <si>
    <t>P180521172653489</t>
  </si>
  <si>
    <t>Deposit 1,000,000 on 29/5/18</t>
  </si>
  <si>
    <t>Binpo Zheng</t>
  </si>
  <si>
    <t>Wang, Ying Duan,</t>
  </si>
  <si>
    <t>Sun, Yuxin,</t>
  </si>
  <si>
    <t>Su Yi</t>
  </si>
  <si>
    <t>Guo, Jiefen,</t>
  </si>
  <si>
    <t>Huo, Haixiang,</t>
  </si>
  <si>
    <t>Guan, Dandan,</t>
  </si>
  <si>
    <t>Weibin Wu</t>
  </si>
  <si>
    <t>Wu, Ting,</t>
  </si>
  <si>
    <t>Gang Chen</t>
  </si>
  <si>
    <t>Zhaoming Li</t>
  </si>
  <si>
    <t>haoyue Liu</t>
  </si>
  <si>
    <t>Lu, Xin,</t>
  </si>
  <si>
    <t>Li, Zhicheng,</t>
  </si>
  <si>
    <t>Qianyu Wang</t>
  </si>
  <si>
    <t>Haihui meng</t>
  </si>
  <si>
    <t>Jun Zhang</t>
  </si>
  <si>
    <t>Diao, Xiaoyu,</t>
  </si>
  <si>
    <t>Liu, Qianting,</t>
  </si>
  <si>
    <t>Chen, Shiyue,</t>
  </si>
  <si>
    <t>DLT1306366</t>
  </si>
  <si>
    <t>Zhou, Jinyu,</t>
  </si>
  <si>
    <t>Lou, Shuai,</t>
  </si>
  <si>
    <t>Yaobirong,</t>
  </si>
  <si>
    <t>Guo, Wenyan,</t>
  </si>
  <si>
    <t>Liu, Wenwen,</t>
  </si>
  <si>
    <t>Zhang, Luwei,</t>
  </si>
  <si>
    <t>Yu, Guangtao,</t>
  </si>
  <si>
    <t>Cai, Yuting,</t>
  </si>
  <si>
    <t>Xu, Dongjun,</t>
  </si>
  <si>
    <t>Zhao, Yue,</t>
  </si>
  <si>
    <t>Zhu, Wei,</t>
  </si>
  <si>
    <t>Liu, Sheng,</t>
  </si>
  <si>
    <t>Bao, Mengya,</t>
  </si>
  <si>
    <t>Fang, Cailu,</t>
  </si>
  <si>
    <t>Huang, Youde,</t>
  </si>
  <si>
    <t>Jianming He</t>
  </si>
  <si>
    <t>jianfeng Shi</t>
  </si>
  <si>
    <t>Wang, Hongwei,</t>
  </si>
  <si>
    <t>Ye, Junjie,</t>
  </si>
  <si>
    <t>Zhao, Lei,</t>
  </si>
  <si>
    <t>Sun, Wenting,</t>
  </si>
  <si>
    <t>Hu, Juntao,</t>
  </si>
  <si>
    <t>Yan, Zijian,</t>
  </si>
  <si>
    <t>Wei, Jiajia,</t>
  </si>
  <si>
    <t>Xiong, Kun,</t>
  </si>
  <si>
    <t>Su, Wenjing,</t>
  </si>
  <si>
    <t>Ding, Changmin,</t>
  </si>
  <si>
    <t>Yu, Xiaojun,</t>
  </si>
  <si>
    <t>Mingzhu, Yang,</t>
  </si>
  <si>
    <t>Liu, Yuanyi,</t>
  </si>
  <si>
    <t>Gu, Jiangying,</t>
  </si>
  <si>
    <t>Wu, Longmin,</t>
  </si>
  <si>
    <t>Yu, Donghai,</t>
  </si>
  <si>
    <t>Ran Chen</t>
  </si>
  <si>
    <t>Xu, Beibei,</t>
  </si>
  <si>
    <t>Zhou, Tao,</t>
  </si>
  <si>
    <t>Shi, Qiuyue,</t>
  </si>
  <si>
    <t>Wang, Shanshan,</t>
  </si>
  <si>
    <t>Fan, Haoyang,</t>
  </si>
  <si>
    <t>Fang, Wei,</t>
  </si>
  <si>
    <t>Shi, Rui,</t>
  </si>
  <si>
    <t>Xiao, Fei,</t>
  </si>
  <si>
    <t>Li, Yulin,</t>
  </si>
  <si>
    <t>Jia, Wenjing,</t>
  </si>
  <si>
    <t>Zhang, Li,</t>
  </si>
  <si>
    <t>Xueli Chen</t>
  </si>
  <si>
    <t>Ye, Huimin,</t>
  </si>
  <si>
    <t>Wang, Doudou,</t>
  </si>
  <si>
    <t>Wangxiufen,</t>
  </si>
  <si>
    <t>Ye, Tingting,</t>
  </si>
  <si>
    <t>Ren, Jun,</t>
  </si>
  <si>
    <t>Zhan, Xueying,</t>
  </si>
  <si>
    <t>Liu, Lei,</t>
  </si>
  <si>
    <t>Leong, Hoieng,</t>
  </si>
  <si>
    <t>Feng, Yu,</t>
  </si>
  <si>
    <t>Du, Zuezhe,</t>
  </si>
  <si>
    <t>Zhang, Jie,</t>
  </si>
  <si>
    <t>Yi, Xenxin,</t>
  </si>
  <si>
    <t>Lu, Jingjing,</t>
  </si>
  <si>
    <t>Yang, Wenye,</t>
  </si>
  <si>
    <t>Shi, Songmeng,</t>
  </si>
  <si>
    <t>Ding, Yanjie,</t>
  </si>
  <si>
    <t>Ling, Shufen,</t>
  </si>
  <si>
    <t>Zhu, Weihui,</t>
  </si>
  <si>
    <t>Lu, Anan,</t>
  </si>
  <si>
    <t>Tang, Yun,</t>
  </si>
  <si>
    <t>Zhu, Xuan,</t>
  </si>
  <si>
    <t>Feng, Xue,</t>
  </si>
  <si>
    <t>Zeng, Shuxian,</t>
  </si>
  <si>
    <t>Hong, Chen,</t>
  </si>
  <si>
    <t>Tan, Zixuan,</t>
  </si>
  <si>
    <t>Lin, Hui,</t>
  </si>
  <si>
    <t>Wang Jie,</t>
  </si>
  <si>
    <t>Su, Baoshan,</t>
  </si>
  <si>
    <t>Xue, Jie,</t>
  </si>
  <si>
    <t>Li, Ziwei,</t>
  </si>
  <si>
    <t>Jing, Zhengui,</t>
  </si>
  <si>
    <t>Qin, Nian,</t>
  </si>
  <si>
    <t>Jiang, Xuejuan,</t>
  </si>
  <si>
    <t>Yang, Yang,</t>
  </si>
  <si>
    <t>Guo, Shixin,</t>
  </si>
  <si>
    <t>Yin, Wenjing,</t>
  </si>
  <si>
    <t>Yu, Feifei,</t>
  </si>
  <si>
    <t>Yin, Fangfang,</t>
  </si>
  <si>
    <t>Ren, Yifan,</t>
  </si>
  <si>
    <t>Zhou, Haixiao,</t>
  </si>
  <si>
    <t>Yu, Jiangnan,</t>
  </si>
  <si>
    <t>Ma, Kangting,</t>
  </si>
  <si>
    <t>Liang, Lifang,</t>
  </si>
  <si>
    <t>Guo, Pengfei,</t>
  </si>
  <si>
    <t>Wang, Le,</t>
  </si>
  <si>
    <t>Zhao, Lili,</t>
  </si>
  <si>
    <t>Jin, Yao,</t>
  </si>
  <si>
    <t>Shi, Wenjing,</t>
  </si>
  <si>
    <t>Du, Lingling,</t>
  </si>
  <si>
    <t>Xue Cao</t>
  </si>
  <si>
    <t>Xia, Xiaofeng,</t>
  </si>
  <si>
    <t>Wu, Di,</t>
  </si>
  <si>
    <t>Wu, Keyi,</t>
  </si>
  <si>
    <t>Lihongying,</t>
  </si>
  <si>
    <t>Chen, Chunlan,</t>
  </si>
  <si>
    <t>P180614165112489</t>
  </si>
  <si>
    <t>Deposit 1,000,000 on 19/6/18</t>
  </si>
  <si>
    <t>Haitao Zhang</t>
  </si>
  <si>
    <t>Dan Ge</t>
  </si>
  <si>
    <t>Zhuosheng Huang</t>
  </si>
  <si>
    <t>Liang Lyu</t>
  </si>
  <si>
    <t>Huang Zhang</t>
  </si>
  <si>
    <t>Xi Cao</t>
  </si>
  <si>
    <t>Xu Wenli</t>
  </si>
  <si>
    <t>Qiongmiao Ke</t>
  </si>
  <si>
    <t>Yaping Lin</t>
  </si>
  <si>
    <t>Xuzhang Li</t>
  </si>
  <si>
    <t>Jian Huang</t>
  </si>
  <si>
    <t>Yilin Feng</t>
  </si>
  <si>
    <t>Yaping Gu</t>
  </si>
  <si>
    <t>Yuan, Jichen,</t>
  </si>
  <si>
    <t>Lu, Feng,</t>
  </si>
  <si>
    <t>Zhong, Hui,</t>
  </si>
  <si>
    <t>Liu, Gang,</t>
  </si>
  <si>
    <t>Zhang, Pingping,</t>
  </si>
  <si>
    <t>Cao, Yaqian,</t>
  </si>
  <si>
    <t>Pan, Yuan,</t>
  </si>
  <si>
    <t>Li, Linpeng,</t>
  </si>
  <si>
    <t>Huang, Mengyi,</t>
  </si>
  <si>
    <t>Liu, Bin,</t>
  </si>
  <si>
    <t>Shi, Xiufu,</t>
  </si>
  <si>
    <t>Sun, Yutong,</t>
  </si>
  <si>
    <t>Zhang, Jingxing,</t>
  </si>
  <si>
    <t>Hang, Tao,</t>
  </si>
  <si>
    <t>Qu, Long,</t>
  </si>
  <si>
    <t>Chen, Siyuan,</t>
  </si>
  <si>
    <t>Yang, Wenhua,</t>
  </si>
  <si>
    <t>Lizhao, Wanghao,</t>
  </si>
  <si>
    <t>Xuan, Yu,</t>
  </si>
  <si>
    <t>He, Yiheng,</t>
  </si>
  <si>
    <t>Yi, Qiongjian,</t>
  </si>
  <si>
    <t>Guo, Jiafu,</t>
  </si>
  <si>
    <t>Liu, Shuo,</t>
  </si>
  <si>
    <t>He, Shuang,</t>
  </si>
  <si>
    <t>Huang, Liang,</t>
  </si>
  <si>
    <t>Xu, Yuanman,</t>
  </si>
  <si>
    <t>Dong, Bowen,</t>
  </si>
  <si>
    <t>Lin, Xiaowan,</t>
  </si>
  <si>
    <t>Zhu, Min,</t>
  </si>
  <si>
    <t>Cheng, Sha,</t>
  </si>
  <si>
    <t>Lyu, Weifeng,</t>
  </si>
  <si>
    <t>Wan, Jin Lian,</t>
  </si>
  <si>
    <t>Ge, Chen,</t>
  </si>
  <si>
    <t>Liang, Ke,</t>
  </si>
  <si>
    <t>Dang, Wei,</t>
  </si>
  <si>
    <t>Zhang, Zheng,</t>
  </si>
  <si>
    <t>Chen, Qiong,</t>
  </si>
  <si>
    <t>Liu, Yiwen,</t>
  </si>
  <si>
    <t>Wang, Jie,</t>
  </si>
  <si>
    <t>Kuang, Mei,</t>
  </si>
  <si>
    <t>Wu, Shuang,</t>
  </si>
  <si>
    <t>Xu, Rongmo,</t>
  </si>
  <si>
    <t>Li, Yi,</t>
  </si>
  <si>
    <t>Li, Xiang,</t>
  </si>
  <si>
    <t>Gong, Yuanchang,</t>
  </si>
  <si>
    <t>Zhu, Lin,</t>
  </si>
  <si>
    <t>Mao, Huiru,</t>
  </si>
  <si>
    <t>Hu, Chunwei,</t>
  </si>
  <si>
    <t>Liu, Bo,</t>
  </si>
  <si>
    <t>Wei, Chenting,</t>
  </si>
  <si>
    <t>Liu, Xiaoxia,</t>
  </si>
  <si>
    <t>Liu, Yiwen, Mr.</t>
  </si>
  <si>
    <t>Qi, Qiuqiang,</t>
  </si>
  <si>
    <t>Zou, Zerong,</t>
  </si>
  <si>
    <t>Di, Na,</t>
  </si>
  <si>
    <t>Yang, Chunhui,</t>
  </si>
  <si>
    <t>Zhang, Zonghui,</t>
  </si>
  <si>
    <t>Gong, MingLiang,</t>
  </si>
  <si>
    <t>Fu, Jingsen,</t>
  </si>
  <si>
    <t>DSK1320501</t>
  </si>
  <si>
    <t>Jiang, Yijun,</t>
  </si>
  <si>
    <t>Fushuting, Aisha,</t>
  </si>
  <si>
    <t>Wang, Liya,</t>
  </si>
  <si>
    <t>Song, Yannan,</t>
  </si>
  <si>
    <t>Wu, Danni,</t>
  </si>
  <si>
    <t>An, Ran,</t>
  </si>
  <si>
    <t>Fei, Yang,</t>
  </si>
  <si>
    <t>Yu, Yang,</t>
  </si>
  <si>
    <t>Yaqin Xu</t>
  </si>
  <si>
    <t>DSK1318986</t>
  </si>
  <si>
    <t>Zhao, Xi,</t>
  </si>
  <si>
    <t>Zhao, Bingjing,</t>
  </si>
  <si>
    <t>Hu, Yachao,</t>
  </si>
  <si>
    <t>DSK1321513</t>
  </si>
  <si>
    <t>Zhang, Chenxuan,</t>
  </si>
  <si>
    <t>Zhou, Ziyu,</t>
  </si>
  <si>
    <t>Dai, Chenjie,</t>
  </si>
  <si>
    <t>Am Xiaodong</t>
  </si>
  <si>
    <t>Ye Chen</t>
  </si>
  <si>
    <t>Haiyan Zhou</t>
  </si>
  <si>
    <t>DSK1323615</t>
  </si>
  <si>
    <t>Wang, Yifeng,</t>
  </si>
  <si>
    <t>Shen, Zhanna,</t>
  </si>
  <si>
    <t>Huang, Guoying,</t>
  </si>
  <si>
    <t>Chen, Chen,</t>
  </si>
  <si>
    <t>Xu, Xiaoran,</t>
  </si>
  <si>
    <t>Liu, Tao,</t>
  </si>
  <si>
    <t>Yu, Xiaojuan,</t>
  </si>
  <si>
    <t>Li, Liying,</t>
  </si>
  <si>
    <t>Xiao, Yaoli,</t>
  </si>
  <si>
    <t>Li, Ting, Mr.</t>
  </si>
  <si>
    <t>Li, Yilin,</t>
  </si>
  <si>
    <t>Dai, Liying,</t>
  </si>
  <si>
    <t>Fu, Qian,</t>
  </si>
  <si>
    <t>Zhu, Xiaoqing,</t>
  </si>
  <si>
    <t>Li, Li,</t>
  </si>
  <si>
    <t>P180706165439489</t>
  </si>
  <si>
    <t>Deposit 1,000,000 on 18/7/18</t>
  </si>
  <si>
    <t>Li Lei</t>
  </si>
  <si>
    <t>Chen, Liang,</t>
  </si>
  <si>
    <t>Zheng, Qian,</t>
  </si>
  <si>
    <t>Xiao, Manman,</t>
  </si>
  <si>
    <t>Le, Yun,</t>
  </si>
  <si>
    <t>Wang, Enyu,</t>
  </si>
  <si>
    <t>Qian, Xinyi,</t>
  </si>
  <si>
    <t>Shen, Xinyan,</t>
  </si>
  <si>
    <t>Gu, Ying,</t>
  </si>
  <si>
    <t>Wu, Jinglin,</t>
  </si>
  <si>
    <t>Chen, Yixuan,</t>
  </si>
  <si>
    <t>Liujiajun,</t>
  </si>
  <si>
    <t>Yu, Xiang,</t>
  </si>
  <si>
    <t>Yu, Shuhan,</t>
  </si>
  <si>
    <t>Bing, Liubing,</t>
  </si>
  <si>
    <t>Liubing, Bing,</t>
  </si>
  <si>
    <t>Qian, Xu,</t>
  </si>
  <si>
    <t>Li, Jingjing,</t>
  </si>
  <si>
    <t>Li, Chucheng,</t>
  </si>
  <si>
    <t>Zhou, Xi,</t>
  </si>
  <si>
    <t>Shen, Lihua,</t>
  </si>
  <si>
    <t>Chenxi, Mengzhaojun,</t>
  </si>
  <si>
    <t>Li, Jiaying,</t>
  </si>
  <si>
    <t>Liang, Yingxin,</t>
  </si>
  <si>
    <t>Xu, Yousong,</t>
  </si>
  <si>
    <t>PERIOD 15-16/7/18 INCENTIVE ON MAY</t>
  </si>
  <si>
    <t>Xu, Wei,</t>
  </si>
  <si>
    <t>Mao, Danhong,</t>
  </si>
  <si>
    <t>Wang, Kun,</t>
  </si>
  <si>
    <t>Xile Jin</t>
  </si>
  <si>
    <t>Yiwen, Yao,</t>
  </si>
  <si>
    <t>Jiang, Zhiming,</t>
  </si>
  <si>
    <t>Li, Hu,</t>
  </si>
  <si>
    <t>Li Sen</t>
  </si>
  <si>
    <t>Yan Hu</t>
  </si>
  <si>
    <t>Zhe Jin</t>
  </si>
  <si>
    <t>Mengdie Hu</t>
  </si>
  <si>
    <t>Wang, Lili,</t>
  </si>
  <si>
    <t>Han, Lu,</t>
  </si>
  <si>
    <t>Luo, Xia,</t>
  </si>
  <si>
    <t>Zhang Juan</t>
  </si>
  <si>
    <t>Dandan Wang</t>
  </si>
  <si>
    <t>Wang, Xiaolan,</t>
  </si>
  <si>
    <t>Yun, Xian,</t>
  </si>
  <si>
    <t>Qiu, Wenya,</t>
  </si>
  <si>
    <t>Yao, Yanhua,</t>
  </si>
  <si>
    <t>Xu, Xiaoqiang,</t>
  </si>
  <si>
    <t>Zhou, Jin,</t>
  </si>
  <si>
    <t>Yang, Weimin,</t>
  </si>
  <si>
    <t>Shi, Feng,</t>
  </si>
  <si>
    <t>Cao, RunSong,</t>
  </si>
  <si>
    <t>Qian, Xuewei,</t>
  </si>
  <si>
    <t>Shen, Ting,</t>
  </si>
  <si>
    <t>Chen, Kelong,</t>
  </si>
  <si>
    <t>Tang, Huiqian,</t>
  </si>
  <si>
    <t>Jing, Chen,</t>
  </si>
  <si>
    <t>Ding, Fan,</t>
  </si>
  <si>
    <t>Yan Botao</t>
  </si>
  <si>
    <t>Wenwen Ma</t>
  </si>
  <si>
    <t>Yechao, Mao,</t>
  </si>
  <si>
    <t>Wang, Ling,</t>
  </si>
  <si>
    <t>Kang, He,</t>
  </si>
  <si>
    <t>Jianlei, Wang,</t>
  </si>
  <si>
    <t>Chen, Ziru,</t>
  </si>
  <si>
    <t>Chenye Fang</t>
  </si>
  <si>
    <t>Quanjun Liu</t>
  </si>
  <si>
    <t>Zhang, Limin,</t>
  </si>
  <si>
    <t>Shen, Xin,</t>
  </si>
  <si>
    <t>Jiang, Weiwei,</t>
  </si>
  <si>
    <t>Shen, Minjie,</t>
  </si>
  <si>
    <t>Wang, Junbo,</t>
  </si>
  <si>
    <t>Liu, Yan,</t>
  </si>
  <si>
    <t>Yan, Botao,</t>
  </si>
  <si>
    <t>Shi, Hua,</t>
  </si>
  <si>
    <t>Wu, Kai,</t>
  </si>
  <si>
    <t>Xue Pang</t>
  </si>
  <si>
    <t>Li, Chunyan,</t>
  </si>
  <si>
    <t>Wei, Lin,</t>
  </si>
  <si>
    <t>Zhou, Yuan,</t>
  </si>
  <si>
    <t>Wang, Ziteng,</t>
  </si>
  <si>
    <t>Fu, Heng,</t>
  </si>
  <si>
    <t>Shi Wenyi</t>
  </si>
  <si>
    <t>Shen Zhenxing</t>
  </si>
  <si>
    <t>Ailing Kuang</t>
  </si>
  <si>
    <t>Zhang Xueli</t>
  </si>
  <si>
    <t>Fan, Tongyan,</t>
  </si>
  <si>
    <t>Lin, Mengmeng,</t>
  </si>
  <si>
    <t>Gao, Kun,</t>
  </si>
  <si>
    <t>Wang, Chenbin,</t>
  </si>
  <si>
    <t>Zhao, Wei,</t>
  </si>
  <si>
    <t>Wang, Yixuan,</t>
  </si>
  <si>
    <t>Tian, Changfeng,</t>
  </si>
  <si>
    <t>Tang, Feiyong,</t>
  </si>
  <si>
    <t>Shuangzhu FU</t>
  </si>
  <si>
    <t>Liang, Jun,</t>
  </si>
  <si>
    <t>Zhao Peiwen</t>
  </si>
  <si>
    <t>Chao, Yang,</t>
  </si>
  <si>
    <t>Shuanzhu FU</t>
  </si>
  <si>
    <t>Jinhuizi Hu</t>
  </si>
  <si>
    <t>Wenwen Xu</t>
  </si>
  <si>
    <t>Yu Qing</t>
  </si>
  <si>
    <t>Zhan Gling</t>
  </si>
  <si>
    <t>He, Shanshan,</t>
  </si>
  <si>
    <t>Ma, Ling,</t>
  </si>
  <si>
    <t>Qi, Chengxin,</t>
  </si>
  <si>
    <t>1343013&amp;1343014</t>
  </si>
  <si>
    <t>Hanshuang yang</t>
  </si>
  <si>
    <t>Li yangyang</t>
  </si>
  <si>
    <t>Qianqian Shi</t>
  </si>
  <si>
    <t>Xiurong Song</t>
  </si>
  <si>
    <t>Ren, Huaiman,</t>
  </si>
  <si>
    <t>Zhang, Baoping,</t>
  </si>
  <si>
    <t>Zhang, Ben,</t>
  </si>
  <si>
    <t>1342593&amp;1342594</t>
  </si>
  <si>
    <t>Yang, Bowen,</t>
  </si>
  <si>
    <t>Zheng, Lin,</t>
  </si>
  <si>
    <t>Chen, Yiwu,</t>
  </si>
  <si>
    <t>Xue, Qing,</t>
  </si>
  <si>
    <t>Zhang, Yong,</t>
  </si>
  <si>
    <t>Zhong, Chengliang,</t>
  </si>
  <si>
    <t>Qiu, Wei,</t>
  </si>
  <si>
    <t>Dong, Weijia,</t>
  </si>
  <si>
    <t>Liu, Ruijing,</t>
  </si>
  <si>
    <t>Zhang, Quan,</t>
  </si>
  <si>
    <t>Wei, Lu,</t>
  </si>
  <si>
    <t>Fan Ni</t>
  </si>
  <si>
    <t>Wei, Hong,</t>
  </si>
  <si>
    <t>Wang, Yibo,</t>
  </si>
  <si>
    <t>Bo Jiang</t>
  </si>
  <si>
    <t>Lan, Liuhang,</t>
  </si>
  <si>
    <t>Zhou, Rong,</t>
  </si>
  <si>
    <t>Zhu, Yue,</t>
  </si>
  <si>
    <t>Yang, Lingling,</t>
  </si>
  <si>
    <t>Zheng, Zhijing,</t>
  </si>
  <si>
    <t>Zeng, Honghai,</t>
  </si>
  <si>
    <t>Wang, Jun,</t>
  </si>
  <si>
    <t>Wang, Xuan,</t>
  </si>
  <si>
    <t>Liu, Xingqiang,</t>
  </si>
  <si>
    <t>Yanni, Huang,</t>
  </si>
  <si>
    <t>Zhikang, Huang,</t>
  </si>
  <si>
    <t>Zhang, Yu,</t>
  </si>
  <si>
    <t>Liu, Mei,</t>
  </si>
  <si>
    <t>Zhu Zhuomin</t>
  </si>
  <si>
    <t>Wang, Zhiran,</t>
  </si>
  <si>
    <t>Li, Weidong,</t>
  </si>
  <si>
    <t>Wei, Yanxia,</t>
  </si>
  <si>
    <t>Huang, Yanfang,</t>
  </si>
  <si>
    <t>Lu Wang</t>
  </si>
  <si>
    <t>Tengyu Ma</t>
  </si>
  <si>
    <t>Yang, Yan,</t>
  </si>
  <si>
    <t>Zhou, Licheng,</t>
  </si>
  <si>
    <t>Chen, Tingting,</t>
  </si>
  <si>
    <t>Jing Zhang</t>
  </si>
  <si>
    <t>DSk</t>
  </si>
  <si>
    <t>Yu Wang</t>
  </si>
  <si>
    <t>Lin, Sha,</t>
  </si>
  <si>
    <t>Liu, Xiaoyue,</t>
  </si>
  <si>
    <t>Zhao, Mengjiao,</t>
  </si>
  <si>
    <t>Xu, Lihong,</t>
  </si>
  <si>
    <t>Gao, Junxiang,</t>
  </si>
  <si>
    <t>Huang, Jiarong,</t>
  </si>
  <si>
    <t>Wang, Chen,</t>
  </si>
  <si>
    <t>Song, Le,</t>
  </si>
  <si>
    <t>Xiang, Xiaoyan,</t>
  </si>
  <si>
    <t>P180815155512489</t>
  </si>
  <si>
    <t>Cao Huaiyue</t>
  </si>
  <si>
    <t>Jing Yang Hu</t>
  </si>
  <si>
    <t>Lingyan Zhou</t>
  </si>
  <si>
    <t>Sijia Li</t>
  </si>
  <si>
    <t>Shuang Zhang</t>
  </si>
  <si>
    <t>Fang Cao</t>
  </si>
  <si>
    <t>The Balance 4,679 + Deposit on 22 August 18 total 1,000,000</t>
  </si>
  <si>
    <t>Yianyi Zhang</t>
  </si>
  <si>
    <t>Wixin Kong</t>
  </si>
  <si>
    <t>Bin Liang</t>
  </si>
  <si>
    <t>Yan Xie</t>
  </si>
  <si>
    <t>Hailan Li</t>
  </si>
  <si>
    <t>Wenwen Wang</t>
  </si>
  <si>
    <t>Fumin Zhou</t>
  </si>
  <si>
    <t>Wen Liu</t>
  </si>
  <si>
    <t>Xinyu Zou</t>
  </si>
  <si>
    <t>no</t>
  </si>
  <si>
    <t>Yifan Zhang</t>
  </si>
  <si>
    <t>Guohao Hu</t>
  </si>
  <si>
    <t>Weiqiu Peng</t>
  </si>
  <si>
    <t>Xiuxiu Zhang</t>
  </si>
  <si>
    <t>Jir Zheng</t>
  </si>
  <si>
    <t>Zhou, Qiuchi,</t>
  </si>
  <si>
    <t>Ji, Jun,</t>
  </si>
  <si>
    <t>Xu, Jun,</t>
  </si>
  <si>
    <t>Wang, Zhibo,</t>
  </si>
  <si>
    <t>Chen, Xinyuan,</t>
  </si>
  <si>
    <t>Wang, Yi,</t>
  </si>
  <si>
    <t>Shao, Qihang,</t>
  </si>
  <si>
    <t>Wang, Yingqi,</t>
  </si>
  <si>
    <t>Tan, Weiyang,</t>
  </si>
  <si>
    <t>Yuan, Lingyu,</t>
  </si>
  <si>
    <t>Ping, Miaohui,</t>
  </si>
  <si>
    <t>Li, Yixu,</t>
  </si>
  <si>
    <t>Qi, Juanjuan,</t>
  </si>
  <si>
    <t>Guolong Li</t>
  </si>
  <si>
    <t>Miao, Xiaoyan,</t>
  </si>
  <si>
    <t>Deng, Xin,</t>
  </si>
  <si>
    <t>Xu, Mengying,</t>
  </si>
  <si>
    <t>Li, Lijuan,</t>
  </si>
  <si>
    <t>Zhao, Weiruo,</t>
  </si>
  <si>
    <t>Xie, Yiqiang,</t>
  </si>
  <si>
    <t>Yu, Hongwei,</t>
  </si>
  <si>
    <t>Lin, Lizhen,</t>
  </si>
  <si>
    <t>Zhang, Lei,</t>
  </si>
  <si>
    <t>Zhang, Jian,</t>
  </si>
  <si>
    <t>Huang Liqun</t>
  </si>
  <si>
    <t>Zhong Xueqi</t>
  </si>
  <si>
    <t>Long Zheng</t>
  </si>
  <si>
    <t>Yanhui Huang</t>
  </si>
  <si>
    <t>Yinhong Chen</t>
  </si>
  <si>
    <t>Huali Ma</t>
  </si>
  <si>
    <t>Hanhan Jin</t>
  </si>
  <si>
    <t>Zheng Jin</t>
  </si>
  <si>
    <t>Hanyuan Liu</t>
  </si>
  <si>
    <t>Qi Gao</t>
  </si>
  <si>
    <t>Yutong Ren</t>
  </si>
  <si>
    <t>Libaida Aqi</t>
  </si>
  <si>
    <t>Chuxin Chen</t>
  </si>
  <si>
    <t>Lei Wu</t>
  </si>
  <si>
    <t>Xiangyang Shi</t>
  </si>
  <si>
    <t>Shaohua Yu</t>
  </si>
  <si>
    <t>Guoyuan Liu</t>
  </si>
  <si>
    <t>Xi Zheng</t>
  </si>
  <si>
    <t>Jing Feng</t>
  </si>
  <si>
    <t>Ting Cheng</t>
  </si>
  <si>
    <t>Jiafei Wang</t>
  </si>
  <si>
    <t>Shaokun Ren</t>
  </si>
  <si>
    <t>Yijing Zhou</t>
  </si>
  <si>
    <t>Shiyang Lu</t>
  </si>
  <si>
    <t>Chen, Jingshui,</t>
  </si>
  <si>
    <t>Chen, Chao,</t>
  </si>
  <si>
    <t>Ye, Dengdeng,</t>
  </si>
  <si>
    <t>Fu, Xiaoyang,</t>
  </si>
  <si>
    <t>Shen, Wenlin,</t>
  </si>
  <si>
    <t>Gong, Yanna,</t>
  </si>
  <si>
    <t>Ye, Yuhao,</t>
  </si>
  <si>
    <t>Zhang, Aiguo,</t>
  </si>
  <si>
    <t>Zhang, Jing,</t>
  </si>
  <si>
    <t>Cai, Qunzhu,</t>
  </si>
  <si>
    <t>Zhang, Dingwen,</t>
  </si>
  <si>
    <t>Demei, Chen,</t>
  </si>
  <si>
    <t>Mo, Qian,</t>
  </si>
  <si>
    <t>Hu, Mengjiao,</t>
  </si>
  <si>
    <t>Kang, Xiangyuan,</t>
  </si>
  <si>
    <t>Fang, Shixiong,</t>
  </si>
  <si>
    <t>Liu, Haibo,</t>
  </si>
  <si>
    <t>Ling, Yongzhi,</t>
  </si>
  <si>
    <t>Liu, Xiaodan,</t>
  </si>
  <si>
    <t>Caixa teng</t>
  </si>
  <si>
    <t>Han, Xiang,</t>
  </si>
  <si>
    <t>Ma, Ke,</t>
  </si>
  <si>
    <t>Ning, Yinglin,</t>
  </si>
  <si>
    <t>Xu, Jiali,</t>
  </si>
  <si>
    <t>Chen, Jiahui,</t>
  </si>
  <si>
    <t>Yong, Qianwen,</t>
  </si>
  <si>
    <t>Zhou, Min,</t>
  </si>
  <si>
    <t>Lu, Guilin,</t>
  </si>
  <si>
    <t>Enqi Shi</t>
  </si>
  <si>
    <t>Lu, Xuemin,</t>
  </si>
  <si>
    <t>Jianwei, Sun,</t>
  </si>
  <si>
    <t>Hu, Yuxin,</t>
  </si>
  <si>
    <t>Haiting, He,</t>
  </si>
  <si>
    <t>Zhang, Jun,</t>
  </si>
  <si>
    <t>Huang, Yi,</t>
  </si>
  <si>
    <t>Cheng, Jin,</t>
  </si>
  <si>
    <t>Lingxiao Zeng</t>
  </si>
  <si>
    <t>Yang, Jingwen,</t>
  </si>
  <si>
    <t>Xu, Yang,</t>
  </si>
  <si>
    <t>Zhou, Wei,</t>
  </si>
  <si>
    <t>Shen, Ke,</t>
  </si>
  <si>
    <t>Ke, Qijiang,</t>
  </si>
  <si>
    <t>Li, Nana,</t>
  </si>
  <si>
    <t>Lin, Chenglu,</t>
  </si>
  <si>
    <t>Wen Zhou</t>
  </si>
  <si>
    <t>Chen, Wanhua,</t>
  </si>
  <si>
    <t>Chen, Zhouhuan,</t>
  </si>
  <si>
    <t>Hu, Bing,</t>
  </si>
  <si>
    <t>Zhou, Yi,</t>
  </si>
  <si>
    <t>Zhang, Jialin,</t>
  </si>
  <si>
    <t>Wen Xia</t>
  </si>
  <si>
    <t>Zhao, Guobin,</t>
  </si>
  <si>
    <t>Li, Meng,</t>
  </si>
  <si>
    <t>Wang, Xinze,</t>
  </si>
  <si>
    <t>Xu, Lei,</t>
  </si>
  <si>
    <t>Hu, Xintian,</t>
  </si>
  <si>
    <t>Li, Ang,</t>
  </si>
  <si>
    <t>Gu, Yi,</t>
  </si>
  <si>
    <t>Zou, Qing,</t>
  </si>
  <si>
    <t>Wu, Jiadong,</t>
  </si>
  <si>
    <t>Wan, Yuting,</t>
  </si>
  <si>
    <t>Lai, Kelin,</t>
  </si>
  <si>
    <t>Zhang, Jianbo,</t>
  </si>
  <si>
    <t>Chung, Kai,</t>
  </si>
  <si>
    <t>Wu, Ziyang,</t>
  </si>
  <si>
    <t>Lei LV</t>
  </si>
  <si>
    <t>Dong, Jiajia,</t>
  </si>
  <si>
    <t>Wang, Youjian,</t>
  </si>
  <si>
    <t>Wang, Xianghong,</t>
  </si>
  <si>
    <t>Zhao, Liangliang,</t>
  </si>
  <si>
    <t>Jiali An</t>
  </si>
  <si>
    <t>Huang, Lixiong,</t>
  </si>
  <si>
    <t>Xiang, Ting,</t>
  </si>
  <si>
    <t>Li, Chong,</t>
  </si>
  <si>
    <t>Zhou, Yunrong,</t>
  </si>
  <si>
    <t>Liu, Junyu,</t>
  </si>
  <si>
    <t>Li, Quanxia,</t>
  </si>
  <si>
    <t>Feng, Xiaoyi,</t>
  </si>
  <si>
    <t>Li, Menghan,</t>
  </si>
  <si>
    <t>Zhang, Rui,</t>
  </si>
  <si>
    <t>Mao, Huitong,</t>
  </si>
  <si>
    <t>Li, Jiaqi,</t>
  </si>
  <si>
    <t>Lu, Zhen,</t>
  </si>
  <si>
    <t>Yang, Chanling,</t>
  </si>
  <si>
    <t>Dong, Yanyi,</t>
  </si>
  <si>
    <t>Jiang, Yang,</t>
  </si>
  <si>
    <t>Xi, Dia,</t>
  </si>
  <si>
    <t>Cao, Yi,</t>
  </si>
  <si>
    <t>Li Tingting</t>
  </si>
  <si>
    <t>P180926141656489</t>
  </si>
  <si>
    <t>Deposit total 1,000,000 on 02 October 2018</t>
  </si>
  <si>
    <t>Yanxiang Xu</t>
  </si>
  <si>
    <t>Jianfei Sheng</t>
  </si>
  <si>
    <t>Xin Zhou</t>
  </si>
  <si>
    <t>Luyan Xu</t>
  </si>
  <si>
    <t>Yuanfeng Wang</t>
  </si>
  <si>
    <t>Lin, Wanqi,</t>
  </si>
  <si>
    <t>Li, Hua,</t>
  </si>
  <si>
    <t>Yuan, Jiahong,</t>
  </si>
  <si>
    <t>Yao, Lan,</t>
  </si>
  <si>
    <t>Liu, Chenghao,</t>
  </si>
  <si>
    <t>Chen, Yunzhe,</t>
  </si>
  <si>
    <t>Shen, Yang,</t>
  </si>
  <si>
    <t>1366396Wang, Tao,</t>
  </si>
  <si>
    <t>Han, Zhengguang,</t>
  </si>
  <si>
    <t>Li, Yan,</t>
  </si>
  <si>
    <t>Tan, Wenyi,</t>
  </si>
  <si>
    <t>Hu Fengjiao</t>
  </si>
  <si>
    <t>Yuan, Yuan,</t>
  </si>
  <si>
    <t>Zhang, Baodi,</t>
  </si>
  <si>
    <t>Chen, Pingyan,</t>
  </si>
  <si>
    <t>Xiao, Xingfa,</t>
  </si>
  <si>
    <t>Xiao, Lin,</t>
  </si>
  <si>
    <t>Zhiting HU</t>
  </si>
  <si>
    <t>Wang, Si,</t>
  </si>
  <si>
    <t>Li, Ye,</t>
  </si>
  <si>
    <t>Liao, Xiaoning,</t>
  </si>
  <si>
    <t>Shi, Qian,</t>
  </si>
  <si>
    <t>Hu, Zhiting,</t>
  </si>
  <si>
    <t>Mo, Zihe,</t>
  </si>
  <si>
    <t>Lu, Jing,</t>
  </si>
  <si>
    <t>Cai, Rong,</t>
  </si>
  <si>
    <t>Mei, Jia,</t>
  </si>
  <si>
    <t>Liu, Chen,</t>
  </si>
  <si>
    <t>Yang, Wei,</t>
  </si>
  <si>
    <t>Zhang, Haochong,</t>
  </si>
  <si>
    <t>Shi, Wen,</t>
  </si>
  <si>
    <t>Ma, Xingchen,</t>
  </si>
  <si>
    <t>Cai, Yafang,</t>
  </si>
  <si>
    <t>Wu, Linyu,</t>
  </si>
  <si>
    <t>Zhang, Xiang,</t>
  </si>
  <si>
    <t>Wang, Zhiwei,</t>
  </si>
  <si>
    <t>Li, Xianqin,</t>
  </si>
  <si>
    <t>Yu, Xiaoli,</t>
  </si>
  <si>
    <t>Yin, Cenjie,</t>
  </si>
  <si>
    <t>Liu, Lieyun,</t>
  </si>
  <si>
    <t>Zhang, Wanxin,</t>
  </si>
  <si>
    <t>Lu, Xingguo,</t>
  </si>
  <si>
    <t>Ainuo, Su,</t>
  </si>
  <si>
    <t>Ji, Yan,</t>
  </si>
  <si>
    <t>Huang, Xiaoyu,</t>
  </si>
  <si>
    <t>Bian, Xiuling,</t>
  </si>
  <si>
    <t>Pan, Xinru,</t>
  </si>
  <si>
    <t>Lu, Baihan,</t>
  </si>
  <si>
    <t>Zhang, Xiao,</t>
  </si>
  <si>
    <t>Jiang, Yong,</t>
  </si>
  <si>
    <t>Shao, Sheng,</t>
  </si>
  <si>
    <t>Song Liang</t>
  </si>
  <si>
    <t>Sun Xiotong</t>
  </si>
  <si>
    <t>Zhang, Zewen,</t>
  </si>
  <si>
    <t>1PVAS</t>
  </si>
  <si>
    <t>Zhihao Guo</t>
  </si>
  <si>
    <t>Xie, Zai,</t>
  </si>
  <si>
    <t>Xiao, Xia,</t>
  </si>
  <si>
    <t>Zixuan Jia</t>
  </si>
  <si>
    <t>Wenzhe Liu</t>
  </si>
  <si>
    <t>Wang, Jingfei,</t>
  </si>
  <si>
    <t>Jue Wang</t>
  </si>
  <si>
    <t>Cui, Qimeng,</t>
  </si>
  <si>
    <t>Qin, Ji,</t>
  </si>
  <si>
    <t>Liang He</t>
  </si>
  <si>
    <t>Guijun Sun</t>
  </si>
  <si>
    <t>Miao Zhang</t>
  </si>
  <si>
    <t>Wan Zheng</t>
  </si>
  <si>
    <t>Chen Can</t>
  </si>
  <si>
    <t>Zhu, Lihui,</t>
  </si>
  <si>
    <t>Xu, Juli,</t>
  </si>
  <si>
    <t>Luo, Pingfu,</t>
  </si>
  <si>
    <t>Yun Dai</t>
  </si>
  <si>
    <t>1362424Haoyang Yu</t>
  </si>
  <si>
    <t>Xuemin Xie</t>
  </si>
  <si>
    <t>PVA</t>
  </si>
  <si>
    <t>Yaling Wang</t>
  </si>
  <si>
    <t>DLX</t>
  </si>
  <si>
    <t>Zhou You</t>
  </si>
  <si>
    <t>Chen, Daopin,</t>
  </si>
  <si>
    <t>Xu, Xiaozhen,</t>
  </si>
  <si>
    <t>Chen Hang</t>
  </si>
  <si>
    <t>Li Jie</t>
  </si>
  <si>
    <t>He, Cuiwen,</t>
  </si>
  <si>
    <t>Tao Li</t>
  </si>
  <si>
    <t>Xin Peng</t>
  </si>
  <si>
    <t>Lingjun Fang</t>
  </si>
  <si>
    <t>Tao Xie</t>
  </si>
  <si>
    <t>Chen, Xiaodan,</t>
  </si>
  <si>
    <t>YANGJUN Liu</t>
  </si>
  <si>
    <t>You Zhou</t>
  </si>
  <si>
    <t>Haiyan Ding</t>
  </si>
  <si>
    <t>Chen, Xiaoning,</t>
  </si>
  <si>
    <t>Pan, Zifeng,</t>
  </si>
  <si>
    <t>Piao, Meihua,</t>
  </si>
  <si>
    <t>Zhang, Mimi,</t>
  </si>
  <si>
    <t>Luo Yan</t>
  </si>
  <si>
    <t>Jie Yan</t>
  </si>
  <si>
    <t>Weikang Ding</t>
  </si>
  <si>
    <t>Tao, Jiani,</t>
  </si>
  <si>
    <t>Tao, Jiazhen,</t>
  </si>
  <si>
    <t>Ding, Xiaodong,</t>
  </si>
  <si>
    <t>Wang, Shuai,</t>
  </si>
  <si>
    <t>Hong, Gao,</t>
  </si>
  <si>
    <t>Jin, Shan,</t>
  </si>
  <si>
    <t>Yuan, Xiaoli,</t>
  </si>
  <si>
    <t>JIE YAN</t>
  </si>
  <si>
    <t>JUNHAO Li</t>
  </si>
  <si>
    <t>Zhang, Longyue,</t>
  </si>
  <si>
    <t>Cheng, Shengxiong,</t>
  </si>
  <si>
    <t>He, Jia,</t>
  </si>
  <si>
    <t>Yan Luo</t>
  </si>
  <si>
    <t>Xi, Jiang,</t>
  </si>
  <si>
    <t>Xhen, Rijia,</t>
  </si>
  <si>
    <t>Lu, Tianyuan,</t>
  </si>
  <si>
    <t>Wang, Qihui,</t>
  </si>
  <si>
    <t>Wang, Zijian,</t>
  </si>
  <si>
    <t>Huang, Xiaoli,</t>
  </si>
  <si>
    <t>1384570Ning Wang</t>
  </si>
  <si>
    <t>Peng, Sijia,</t>
  </si>
  <si>
    <t>Shi, Jiahua,</t>
  </si>
  <si>
    <t>Li, Xiaocui,</t>
  </si>
  <si>
    <t>Wu, Yingci,</t>
  </si>
  <si>
    <t>Sun, Manna,</t>
  </si>
  <si>
    <t>Lei Shi</t>
  </si>
  <si>
    <t>Yin, Lina,</t>
  </si>
  <si>
    <t>Zhang, Shuang,</t>
  </si>
  <si>
    <t>Yawen Huang</t>
  </si>
  <si>
    <t>Yu Long</t>
  </si>
  <si>
    <t>Wang, Xiaolei,</t>
  </si>
  <si>
    <t>Gao, Qianwen,</t>
  </si>
  <si>
    <t>Luo, Cheng,</t>
  </si>
  <si>
    <t>Dong, Jing,</t>
  </si>
  <si>
    <t>Xia, Na,</t>
  </si>
  <si>
    <t>Zhang, Yunfang,</t>
  </si>
  <si>
    <t>Han, Rui,</t>
  </si>
  <si>
    <t>Liu, Chaocheng,</t>
  </si>
  <si>
    <t>Jiang, Sitong,</t>
  </si>
  <si>
    <t>P181108174550489</t>
  </si>
  <si>
    <t>Xu, Yaqin,</t>
  </si>
  <si>
    <t>01 07 2018</t>
  </si>
  <si>
    <t>05 07 2018</t>
  </si>
  <si>
    <t>Extra bed deduct deposit kick back</t>
  </si>
  <si>
    <t>Ling, Xiyi,</t>
  </si>
  <si>
    <t>03 07 2018</t>
  </si>
  <si>
    <t>Luzhong, Yin,</t>
  </si>
  <si>
    <t>No show full charge</t>
  </si>
  <si>
    <t>02 07 2018</t>
  </si>
  <si>
    <t>Lu, Ying,</t>
  </si>
  <si>
    <t>04 07 2018</t>
  </si>
  <si>
    <t>Qingjiang, Chai,</t>
  </si>
  <si>
    <t>Xiang Xiao</t>
  </si>
  <si>
    <t>Hu, Jie,</t>
  </si>
  <si>
    <t>Zhi, Honghui,</t>
  </si>
  <si>
    <t>Deng, Guangzhen,</t>
  </si>
  <si>
    <t>06 07 2018</t>
  </si>
  <si>
    <t>Qin, Zhenfu,</t>
  </si>
  <si>
    <t>09 07 2018</t>
  </si>
  <si>
    <t>Yan, Anjing,</t>
  </si>
  <si>
    <t>Chen, Lin,</t>
  </si>
  <si>
    <t>Han, Yanxi,</t>
  </si>
  <si>
    <t>Gao, Xinchen,</t>
  </si>
  <si>
    <t>Zhou, Haiyan,</t>
  </si>
  <si>
    <t>Gao, Yixiao,</t>
  </si>
  <si>
    <t>Lu, Weiping,</t>
  </si>
  <si>
    <t>07 07 2018</t>
  </si>
  <si>
    <t>Shao, Yuanyuan,</t>
  </si>
  <si>
    <t>10 07 2018</t>
  </si>
  <si>
    <t>Huang, Pixian,</t>
  </si>
  <si>
    <t>08 07 2018</t>
  </si>
  <si>
    <t>Luo, Guang,</t>
  </si>
  <si>
    <t>11 07 2018</t>
  </si>
  <si>
    <t>Li, Yirui,</t>
  </si>
  <si>
    <t>Min, He,</t>
  </si>
  <si>
    <t>Zhang, Hui,</t>
  </si>
  <si>
    <t>Zhao, Juhua,</t>
  </si>
  <si>
    <t>Qian, Jiawei,</t>
  </si>
  <si>
    <t>Yao, Jian,</t>
  </si>
  <si>
    <t>Chi, Xiaofeng,</t>
  </si>
  <si>
    <t>Li, Jiayue,</t>
  </si>
  <si>
    <t>Liu, Jianting,</t>
  </si>
  <si>
    <t>Ma, Mengting,</t>
  </si>
  <si>
    <t>Shaoming Jiang</t>
  </si>
  <si>
    <t>12 07 2018</t>
  </si>
  <si>
    <t>Jianming Chen</t>
  </si>
  <si>
    <t>Ce Wang</t>
  </si>
  <si>
    <t>Yanzhouo Yu</t>
  </si>
  <si>
    <t>Wei Zhang</t>
  </si>
  <si>
    <t>Huiying LI</t>
  </si>
  <si>
    <t>Liying Dai</t>
  </si>
  <si>
    <t>15 07 2018</t>
  </si>
  <si>
    <t>Lily Ke</t>
  </si>
  <si>
    <t>Qi Cheng</t>
  </si>
  <si>
    <t>Wang Rongrong</t>
  </si>
  <si>
    <t>Zhang Wen</t>
  </si>
  <si>
    <t>Siyun Hu</t>
  </si>
  <si>
    <t>Liu, Jiazhen,</t>
  </si>
  <si>
    <t>13 07 2018</t>
  </si>
  <si>
    <t>Xue, Fang,</t>
  </si>
  <si>
    <t>Zhou, Yunxia,</t>
  </si>
  <si>
    <t>Xu, Yanan,</t>
  </si>
  <si>
    <t>Lin, Chaoqun,</t>
  </si>
  <si>
    <t>Lu, Chunhong,</t>
  </si>
  <si>
    <t>Zhang, Yan,</t>
  </si>
  <si>
    <t>Wang Zhuan</t>
  </si>
  <si>
    <t>TBA</t>
  </si>
  <si>
    <t>Not use allotment</t>
  </si>
  <si>
    <t>Quan, Shengheng,</t>
  </si>
  <si>
    <t>Wu, Xiaoli,</t>
  </si>
  <si>
    <t>Fu, Dong,</t>
  </si>
  <si>
    <t>Qi, Ou,</t>
  </si>
  <si>
    <t>14 07 2018</t>
  </si>
  <si>
    <t>Xiao, Zhewen,</t>
  </si>
  <si>
    <t>Zhang, Yining,</t>
  </si>
  <si>
    <t>Wu, Sijia,</t>
  </si>
  <si>
    <t>Zhu, Linyao,</t>
  </si>
  <si>
    <t>Jin, Ying,</t>
  </si>
  <si>
    <t>16 07 2018</t>
  </si>
  <si>
    <t>Wen, Lanlan,</t>
  </si>
  <si>
    <t>18 07 2018</t>
  </si>
  <si>
    <t>Chen, Jianming,</t>
  </si>
  <si>
    <t>Dai, Tingting,</t>
  </si>
  <si>
    <t>Quan, Shenheng,</t>
  </si>
  <si>
    <t>Hong, Fei,</t>
  </si>
  <si>
    <t>Huimin, Zhang,</t>
  </si>
  <si>
    <t>Xian, Li,</t>
  </si>
  <si>
    <t>Lin DU</t>
  </si>
  <si>
    <t>Shuangquan Pei</t>
  </si>
  <si>
    <t>Cai, Huanhuang,</t>
  </si>
  <si>
    <t>Sun, Shuxiang,</t>
  </si>
  <si>
    <t>19 07 2018</t>
  </si>
  <si>
    <t>Huangyinlin,</t>
  </si>
  <si>
    <t>Shimin Cai</t>
  </si>
  <si>
    <t>Lin Jing</t>
  </si>
  <si>
    <t>Chen, Beilei,</t>
  </si>
  <si>
    <t>17 07 2018</t>
  </si>
  <si>
    <t>Lu, Yongkang,</t>
  </si>
  <si>
    <t>Wang, Xinlan,</t>
  </si>
  <si>
    <t>Yang, Yuanyuan,</t>
  </si>
  <si>
    <t>Zhuo Xiuzhen</t>
  </si>
  <si>
    <t>Zhang, Wenjing,</t>
  </si>
  <si>
    <t>24 07 2018</t>
  </si>
  <si>
    <t>Ye, Wenjun,</t>
  </si>
  <si>
    <t>Wang, Ting,</t>
  </si>
  <si>
    <t>Meng, Weiyu,</t>
  </si>
  <si>
    <t>Rendong, Zhai,</t>
  </si>
  <si>
    <t>21 07 2018</t>
  </si>
  <si>
    <t>Zhu, Li,</t>
  </si>
  <si>
    <t>20 07 2018</t>
  </si>
  <si>
    <t>Shi, Minjia,</t>
  </si>
  <si>
    <t>Li, Yiran,</t>
  </si>
  <si>
    <t>Mine, Huang,</t>
  </si>
  <si>
    <t>Liang, Yuan,</t>
  </si>
  <si>
    <t>Ling, Yi,</t>
  </si>
  <si>
    <t>Li, Qingbai,</t>
  </si>
  <si>
    <t>Gao, Biyue,</t>
  </si>
  <si>
    <t>Zhang, Juan,</t>
  </si>
  <si>
    <t>Qian, Kun,</t>
  </si>
  <si>
    <t>Huang, Zhenhua,</t>
  </si>
  <si>
    <t>Lin Zhang</t>
  </si>
  <si>
    <t>Ping Xhen</t>
  </si>
  <si>
    <t>Huang, Yuhan,</t>
  </si>
  <si>
    <t>23 07 2018</t>
  </si>
  <si>
    <t>Huang, Weidong,</t>
  </si>
  <si>
    <t>Hong, Yuxuan,</t>
  </si>
  <si>
    <t>Shen, Suyi,</t>
  </si>
  <si>
    <t>Yu, Qian,</t>
  </si>
  <si>
    <t>22 07 2018</t>
  </si>
  <si>
    <t>Lao, Rongyao,</t>
  </si>
  <si>
    <t>Lao, Wonan,</t>
  </si>
  <si>
    <t>Huang, Xinbao,</t>
  </si>
  <si>
    <t>Zheng Zhiqiang</t>
  </si>
  <si>
    <t>Shao Yong</t>
  </si>
  <si>
    <t>Zhiming, Shuai,</t>
  </si>
  <si>
    <t>26 07 2018</t>
  </si>
  <si>
    <t>Wan, Peng,</t>
  </si>
  <si>
    <t>Wei, Long,</t>
  </si>
  <si>
    <t>Peng, Jing,</t>
  </si>
  <si>
    <t>Ding, Jianhua,</t>
  </si>
  <si>
    <t>25 07 2018</t>
  </si>
  <si>
    <t>Liu, Xhixin,</t>
  </si>
  <si>
    <t>Xu, Fengxi,</t>
  </si>
  <si>
    <t>Wen, Huiping,</t>
  </si>
  <si>
    <t>You, Xiya,</t>
  </si>
  <si>
    <t>Yue, Xinjiang,</t>
  </si>
  <si>
    <t>Pang, Yuyi,</t>
  </si>
  <si>
    <t>Ye, Maomao,</t>
  </si>
  <si>
    <t>Liu, Chun Yan,</t>
  </si>
  <si>
    <t>Gu, Yanli,</t>
  </si>
  <si>
    <t>28 07 2018</t>
  </si>
  <si>
    <t>Ma, Xiaowei,</t>
  </si>
  <si>
    <t>27 07 2018</t>
  </si>
  <si>
    <t>Ma, Yiming,</t>
  </si>
  <si>
    <t>29 07 2018</t>
  </si>
  <si>
    <t>Ma, Wenwen,</t>
  </si>
  <si>
    <t>30 07 2018</t>
  </si>
  <si>
    <t>Yang, Nan,</t>
  </si>
  <si>
    <t>Yuen, Kit Yan Florence,</t>
  </si>
  <si>
    <t>Cao, Xue,</t>
  </si>
  <si>
    <t>Li, Keying,</t>
  </si>
  <si>
    <t>Wu, Wenxuan,</t>
  </si>
  <si>
    <t>Zeng, Mengping,</t>
  </si>
  <si>
    <t>Yuan, Wei,</t>
  </si>
  <si>
    <t>Zhong Fangfang</t>
  </si>
  <si>
    <t>Pang Xue</t>
  </si>
  <si>
    <t>Fang Chenye</t>
  </si>
  <si>
    <t>Wang, Yuxin,</t>
  </si>
  <si>
    <t>Ke, Jingyi,</t>
  </si>
  <si>
    <t>Ding, Tao,</t>
  </si>
  <si>
    <t>Chu, Lin,1326790</t>
  </si>
  <si>
    <t>Wang, Xiaochuan,</t>
  </si>
  <si>
    <t>Ji, Qian,</t>
  </si>
  <si>
    <t>Ye, Ningxin,</t>
  </si>
  <si>
    <t>Xiang, Zhengming,</t>
  </si>
  <si>
    <t>Chen, Jiayi,</t>
  </si>
  <si>
    <t>Liu, Yunting,</t>
  </si>
  <si>
    <t>31 07 2018</t>
  </si>
  <si>
    <t>Wang, Yating,</t>
  </si>
  <si>
    <t>01 08 2018</t>
  </si>
  <si>
    <t>Liu, Yao,</t>
  </si>
  <si>
    <t>Yue, Yuan,</t>
  </si>
  <si>
    <t>03 08 2018</t>
  </si>
  <si>
    <t>Sun Yan</t>
  </si>
  <si>
    <t>Kang Yihui</t>
  </si>
  <si>
    <t>Li, Xian,</t>
  </si>
  <si>
    <t>Huo, Shen,</t>
  </si>
  <si>
    <t>02 08 2018</t>
  </si>
  <si>
    <t>Wu, Zhuobing,</t>
  </si>
  <si>
    <t>Kun Gao</t>
  </si>
  <si>
    <t>Hu, Qinglin,</t>
  </si>
  <si>
    <t>Xue, Xue,</t>
  </si>
  <si>
    <t>Li, Liang,</t>
  </si>
  <si>
    <t>Du, Yujia,</t>
  </si>
  <si>
    <t>Rao, Wenpei,</t>
  </si>
  <si>
    <t>Wu, Zhichao,</t>
  </si>
  <si>
    <t>Kuang, Ailing,</t>
  </si>
  <si>
    <t>Chong, Xinye,</t>
  </si>
  <si>
    <t>Shen, Jiamang,</t>
  </si>
  <si>
    <t>Lin, Chen,</t>
  </si>
  <si>
    <t>Dong, Qianli,</t>
  </si>
  <si>
    <t>Yu, Shijie,</t>
  </si>
  <si>
    <t>Su, Lili,</t>
  </si>
  <si>
    <t>Wang, Jian,</t>
  </si>
  <si>
    <t>Yuanzheng Huang</t>
  </si>
  <si>
    <t>04 08 2018</t>
  </si>
  <si>
    <t>Jiafu Zhong</t>
  </si>
  <si>
    <t>Lili, Xiong,</t>
  </si>
  <si>
    <t>Li, Nan,</t>
  </si>
  <si>
    <t>Zheng, Jie,</t>
  </si>
  <si>
    <t>05 08 2018</t>
  </si>
  <si>
    <t>Song, Chao,</t>
  </si>
  <si>
    <t>Zhang, Xiazhenlong,</t>
  </si>
  <si>
    <t>Guo, Yanhui,</t>
  </si>
  <si>
    <t>Zhao, Jia,</t>
  </si>
  <si>
    <t>Feng, Xuefeng,</t>
  </si>
  <si>
    <t>06 08 2018</t>
  </si>
  <si>
    <t>Bai, Yun,</t>
  </si>
  <si>
    <t>Qi Chengxin</t>
  </si>
  <si>
    <t>Xu Wenwen</t>
  </si>
  <si>
    <t>Wu, Jia Yi,</t>
  </si>
  <si>
    <t>Zhao, Peiwen,</t>
  </si>
  <si>
    <t>Xu, Mingli,</t>
  </si>
  <si>
    <t>Shuangzhu</t>
  </si>
  <si>
    <t>Tian Hongfei</t>
  </si>
  <si>
    <t>Lu, Huaxing,</t>
  </si>
  <si>
    <t>08 08 2018</t>
  </si>
  <si>
    <t>Yu, Qing,</t>
  </si>
  <si>
    <t>Zhan, Gliling,</t>
  </si>
  <si>
    <t>Xu, Yuan,</t>
  </si>
  <si>
    <t>09 08 2018</t>
  </si>
  <si>
    <t>Li, Zhihao,</t>
  </si>
  <si>
    <t>Wang Yunhe</t>
  </si>
  <si>
    <t>Liu Tao</t>
  </si>
  <si>
    <t>Hui, Jie,</t>
  </si>
  <si>
    <t>Wang, Jiaxin,</t>
  </si>
  <si>
    <t>07 08 2018</t>
  </si>
  <si>
    <t>Wan, Qing,</t>
  </si>
  <si>
    <t>Xu, Rui,</t>
  </si>
  <si>
    <t>Jiang, Shan,</t>
  </si>
  <si>
    <t>Ma, Qiulan,</t>
  </si>
  <si>
    <t>Chen, Yangyang,</t>
  </si>
  <si>
    <t>Fu, Jia,</t>
  </si>
  <si>
    <t>Sun, Xiaoyan,</t>
  </si>
  <si>
    <t>Shi, Chenru,</t>
  </si>
  <si>
    <t>11 08 2018</t>
  </si>
  <si>
    <t>Wen, Meijiao,</t>
  </si>
  <si>
    <t>Shi, Qianqian,</t>
  </si>
  <si>
    <t>Wan, Hui,</t>
  </si>
  <si>
    <t>Huang, Chaojun,</t>
  </si>
  <si>
    <t>Lu, Sumin,</t>
  </si>
  <si>
    <t>Tingting Li</t>
  </si>
  <si>
    <t>Chen, Ling,</t>
  </si>
  <si>
    <t>Xiao, Juan,</t>
  </si>
  <si>
    <t>10 08 2018</t>
  </si>
  <si>
    <t>Fu, Zihan,</t>
  </si>
  <si>
    <t>12 08 2018</t>
  </si>
  <si>
    <t>Tianxiang Jin</t>
  </si>
  <si>
    <t>Zhou, Yang,</t>
  </si>
  <si>
    <t>Huang, Yue,</t>
  </si>
  <si>
    <t>Xie, Weiwen,</t>
  </si>
  <si>
    <t>13 08 2018</t>
  </si>
  <si>
    <t>Huang, Puxuan,</t>
  </si>
  <si>
    <t>Lizhisheng,</t>
  </si>
  <si>
    <t>Kong, Qiujun,</t>
  </si>
  <si>
    <t>14 08 2018</t>
  </si>
  <si>
    <t>Lu, Dapeng,</t>
  </si>
  <si>
    <t>15 08 2018</t>
  </si>
  <si>
    <t>Wu, Linhong,</t>
  </si>
  <si>
    <t>Yan, Zhou,</t>
  </si>
  <si>
    <t>Lee, Yi Chun Jonathan,</t>
  </si>
  <si>
    <t>Wang, Qin,</t>
  </si>
  <si>
    <t>Kie, Lan,</t>
  </si>
  <si>
    <t>Peng, Qingling,</t>
  </si>
  <si>
    <t>Yibo Wang</t>
  </si>
  <si>
    <t>Song Lin</t>
  </si>
  <si>
    <t>Zhonghui Wang</t>
  </si>
  <si>
    <t>Ye, Ying,</t>
  </si>
  <si>
    <t>Nan, Zhang,</t>
  </si>
  <si>
    <t>16 08 2018</t>
  </si>
  <si>
    <t>Wang, Lishi,</t>
  </si>
  <si>
    <t>Yan Guiyuan</t>
  </si>
  <si>
    <t>He, Yufei,</t>
  </si>
  <si>
    <t>Ye, Bn,</t>
  </si>
  <si>
    <t>18 08 2018</t>
  </si>
  <si>
    <t>Wu, Ruiting,</t>
  </si>
  <si>
    <t>17 08 2018</t>
  </si>
  <si>
    <t>Han, Yi,</t>
  </si>
  <si>
    <t>Fu, Xiaoxiao,</t>
  </si>
  <si>
    <t>Zhu, Zhuomin,</t>
  </si>
  <si>
    <t>Ni, Fan,</t>
  </si>
  <si>
    <t>Liu, Li,</t>
  </si>
  <si>
    <t>20 08 2018</t>
  </si>
  <si>
    <t>Pan Pan</t>
  </si>
  <si>
    <t>Huang, Zhenzhen,</t>
  </si>
  <si>
    <t>Huang, Xiang,</t>
  </si>
  <si>
    <t>Like, Wanglin,</t>
  </si>
  <si>
    <t>21 08 2018</t>
  </si>
  <si>
    <t>Wang, Xi,</t>
  </si>
  <si>
    <t>Han, Yang,</t>
  </si>
  <si>
    <t>Pu, Ze,</t>
  </si>
  <si>
    <t>Mei Liu</t>
  </si>
  <si>
    <t>Zhang Liqiao</t>
  </si>
  <si>
    <t>Shu Zhan</t>
  </si>
  <si>
    <t>Li, Muhua,</t>
  </si>
  <si>
    <t>Ma, Tengyu,</t>
  </si>
  <si>
    <t>Wei, Min,</t>
  </si>
  <si>
    <t>Qin, Shouhua,</t>
  </si>
  <si>
    <t>Sun, Rui,</t>
  </si>
  <si>
    <t>Ruan Youming</t>
  </si>
  <si>
    <t>19 08 2018</t>
  </si>
  <si>
    <t>Li, Bing,</t>
  </si>
  <si>
    <t>Yu, Pei,</t>
  </si>
  <si>
    <t>Zeng, Shijie</t>
  </si>
  <si>
    <t>Yao Kun</t>
  </si>
  <si>
    <t>Wu Chen</t>
  </si>
  <si>
    <t>Jiang Chengzhi</t>
  </si>
  <si>
    <t>Kang, Renkai,</t>
  </si>
  <si>
    <t>Cheng, Ziming,</t>
  </si>
  <si>
    <t>23 08 2018</t>
  </si>
  <si>
    <t>Xiao, Han,</t>
  </si>
  <si>
    <t>He, Ran,</t>
  </si>
  <si>
    <t>Gao, Xin,</t>
  </si>
  <si>
    <t>Hu, Congyu,</t>
  </si>
  <si>
    <t>Cao, Fang,</t>
  </si>
  <si>
    <t>22 08 2018</t>
  </si>
  <si>
    <t>Yuan, Jiaman,</t>
  </si>
  <si>
    <t>Ni, Xingyu,</t>
  </si>
  <si>
    <t>Zhang, Zidong,</t>
  </si>
  <si>
    <t>Lin Liqian</t>
  </si>
  <si>
    <t>Zhu Lan</t>
  </si>
  <si>
    <t>Peng Peng</t>
  </si>
  <si>
    <t>Liang, Yan,</t>
  </si>
  <si>
    <t>24 08 2018</t>
  </si>
  <si>
    <t>Liu, Xue,</t>
  </si>
  <si>
    <t>Xu, Rushuang,</t>
  </si>
  <si>
    <t>Qin, Jiangyao,</t>
  </si>
  <si>
    <t>He, Jun,</t>
  </si>
  <si>
    <t>Zheng, Lanping,</t>
  </si>
  <si>
    <t>Li, Chen,</t>
  </si>
  <si>
    <t>25 08 2018</t>
  </si>
  <si>
    <t>Zou, Jinye,</t>
  </si>
  <si>
    <t>Chang, Yunfeng,</t>
  </si>
  <si>
    <t>Han, Zhang,</t>
  </si>
  <si>
    <t>Xia, Xin,</t>
  </si>
  <si>
    <t>Hu, Jingyang,</t>
  </si>
  <si>
    <t>Tianyi Zhang</t>
  </si>
  <si>
    <t>Huaiyue Cao</t>
  </si>
  <si>
    <t>Shunhua Hu</t>
  </si>
  <si>
    <t>Dan yang</t>
  </si>
  <si>
    <t>Weicai Guo</t>
  </si>
  <si>
    <t>Wenna Chen</t>
  </si>
  <si>
    <t>Huijie, Li,</t>
  </si>
  <si>
    <t>Chen, Jinhui,</t>
  </si>
  <si>
    <t>Lyu, Weina,</t>
  </si>
  <si>
    <t>Dan Wang</t>
  </si>
  <si>
    <t>Chen, Zhan,</t>
  </si>
  <si>
    <t>26 08 2018</t>
  </si>
  <si>
    <t>Zhao, Peng,</t>
  </si>
  <si>
    <t>Xin, Zhang,</t>
  </si>
  <si>
    <t>Wang, Yicong,</t>
  </si>
  <si>
    <t>Tong, Lanlan,</t>
  </si>
  <si>
    <t>Chen, Suhang,</t>
  </si>
  <si>
    <t>Wang, Yihan,</t>
  </si>
  <si>
    <t>29 08 2018</t>
  </si>
  <si>
    <t>Meng, Xinxin,</t>
  </si>
  <si>
    <t>Zhu, Mengxi,</t>
  </si>
  <si>
    <t>27 08 2018</t>
  </si>
  <si>
    <t>Che, Chao,</t>
  </si>
  <si>
    <t>Chen, Hao,</t>
  </si>
  <si>
    <t>28 08 2018</t>
  </si>
  <si>
    <t>Lin, Yuhuang,</t>
  </si>
  <si>
    <t>Cheng, Peng,</t>
  </si>
  <si>
    <t>Peng, Yalei,</t>
  </si>
  <si>
    <t>31 08 2018</t>
  </si>
  <si>
    <t>Feng, Jinqiu,</t>
  </si>
  <si>
    <t>Liu, Guodong,</t>
  </si>
  <si>
    <t>30 08 2018</t>
  </si>
  <si>
    <t>Zhikai Song</t>
  </si>
  <si>
    <t>Wu, Shangyu,</t>
  </si>
  <si>
    <t>Zhou, Xiaoyan,</t>
  </si>
  <si>
    <t>Ma, Lijing,</t>
  </si>
  <si>
    <t>Zhang, Ruiqi,</t>
  </si>
  <si>
    <t>01 09 2018</t>
  </si>
  <si>
    <t>Miao Xiaoyan</t>
  </si>
  <si>
    <t>Xin Deng</t>
  </si>
  <si>
    <t>Zhou Lili</t>
  </si>
  <si>
    <t>Cao Gaoli</t>
  </si>
  <si>
    <t>Zhang, Na,</t>
  </si>
  <si>
    <t>Guo, Xi,</t>
  </si>
  <si>
    <t>Ding, Jiajia,</t>
  </si>
  <si>
    <t>Lin, Kunzhang,</t>
  </si>
  <si>
    <t>Jian Zhang</t>
  </si>
  <si>
    <t>Bian, Fan,</t>
  </si>
  <si>
    <t>Juanjuan Qi</t>
  </si>
  <si>
    <t>Wang Yuanfeng</t>
  </si>
  <si>
    <t>01 10 2018</t>
  </si>
  <si>
    <t>02 10 2018</t>
  </si>
  <si>
    <t>Shen Yang</t>
  </si>
  <si>
    <t>Fang Yunan</t>
  </si>
  <si>
    <t>Yan Li</t>
  </si>
  <si>
    <t>Wang, Jin,</t>
  </si>
  <si>
    <t>04 10 2018</t>
  </si>
  <si>
    <t>Jiang, Zhe,</t>
  </si>
  <si>
    <t>03 10 2018</t>
  </si>
  <si>
    <t>Liu, Haifeng,</t>
  </si>
  <si>
    <t>Chen, Weizhi,</t>
  </si>
  <si>
    <t>Tao, Wang,</t>
  </si>
  <si>
    <t>Xi, Da,</t>
  </si>
  <si>
    <t>Zhang, Hanquan,</t>
  </si>
  <si>
    <t>Liang, Yuxia,</t>
  </si>
  <si>
    <t>05 10 2018</t>
  </si>
  <si>
    <t>Miao, Chengjia,</t>
  </si>
  <si>
    <t>Xue, Qian,</t>
  </si>
  <si>
    <t>Li, Zhe,</t>
  </si>
  <si>
    <t>06 10 2018</t>
  </si>
  <si>
    <t>Hu, Fengjiao,</t>
  </si>
  <si>
    <t>Jiang, Hejing,</t>
  </si>
  <si>
    <t>Yang, Zhongbo,</t>
  </si>
  <si>
    <t>Li, Weishan,</t>
  </si>
  <si>
    <t>Zhang, Haonan,</t>
  </si>
  <si>
    <t>Ye, Meng,</t>
  </si>
  <si>
    <t>Fang, Jie,</t>
  </si>
  <si>
    <t>Wang, Yixi,</t>
  </si>
  <si>
    <t>Zhang, Luping,</t>
  </si>
  <si>
    <t>Yang, Lihong,</t>
  </si>
  <si>
    <t>Xu, Xinyuan,</t>
  </si>
  <si>
    <t>包房</t>
  </si>
  <si>
    <t>包房亏损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</si>
</sst>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[$-1010409]d\ mmmm\ yyyy;@"/>
    <numFmt numFmtId="178" formatCode="0.00_ "/>
  </numFmts>
  <fonts count="5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rgb="FF000000"/>
      <name val="Calibri"/>
      <charset val="134"/>
    </font>
    <font>
      <sz val="10"/>
      <color rgb="FF000000"/>
      <name val="Calibri"/>
      <charset val="134"/>
    </font>
    <font>
      <sz val="10.5"/>
      <color rgb="FF333333"/>
      <name val="Helvetica"/>
      <charset val="134"/>
    </font>
    <font>
      <sz val="10"/>
      <color theme="1"/>
      <name val="宋体"/>
      <charset val="134"/>
      <scheme val="minor"/>
    </font>
    <font>
      <sz val="10"/>
      <color rgb="FFFF0000"/>
      <name val="Calibri"/>
      <charset val="134"/>
    </font>
    <font>
      <sz val="10"/>
      <color rgb="FFFF0000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11"/>
      <name val="Calibri"/>
      <charset val="134"/>
    </font>
    <font>
      <sz val="11"/>
      <name val="Constantia"/>
      <charset val="134"/>
    </font>
    <font>
      <sz val="11"/>
      <color theme="1"/>
      <name val="Tahoma"/>
      <charset val="134"/>
    </font>
    <font>
      <sz val="11"/>
      <color rgb="FF333333"/>
      <name val="Helvetica"/>
      <charset val="134"/>
    </font>
    <font>
      <sz val="11"/>
      <name val="Arial"/>
      <charset val="134"/>
    </font>
    <font>
      <sz val="11"/>
      <color rgb="FF000000"/>
      <name val="Verdana"/>
      <charset val="134"/>
    </font>
    <font>
      <sz val="11"/>
      <name val="Tahoma"/>
      <charset val="134"/>
    </font>
    <font>
      <b/>
      <sz val="11"/>
      <name val="Calibri"/>
      <charset val="134"/>
    </font>
    <font>
      <b/>
      <sz val="11"/>
      <name val="Arial"/>
      <charset val="134"/>
    </font>
    <font>
      <b/>
      <sz val="11"/>
      <color theme="1"/>
      <name val="Tahoma"/>
      <charset val="134"/>
    </font>
    <font>
      <sz val="11"/>
      <color rgb="FF333333"/>
      <name val="Arial"/>
      <charset val="134"/>
    </font>
    <font>
      <b/>
      <sz val="11"/>
      <name val="Tahoma"/>
      <charset val="134"/>
    </font>
    <font>
      <sz val="11"/>
      <color theme="1"/>
      <name val="宋体"/>
      <charset val="134"/>
    </font>
    <font>
      <i/>
      <sz val="11"/>
      <name val="Calibri"/>
      <charset val="134"/>
    </font>
    <font>
      <sz val="11"/>
      <name val="Arial"/>
      <charset val="0"/>
    </font>
    <font>
      <sz val="10"/>
      <name val="Arial"/>
      <charset val="0"/>
    </font>
    <font>
      <sz val="11"/>
      <color rgb="FF262626"/>
      <name val="Calibri"/>
      <charset val="134"/>
    </font>
    <font>
      <sz val="11"/>
      <color theme="1"/>
      <name val="宋体"/>
      <charset val="222"/>
      <scheme val="minor"/>
    </font>
    <font>
      <b/>
      <sz val="11"/>
      <color theme="1"/>
      <name val="宋体"/>
      <charset val="134"/>
      <scheme val="minor"/>
    </font>
    <font>
      <sz val="11.25"/>
      <color rgb="FF333333"/>
      <name val="Helvetica"/>
      <charset val="134"/>
    </font>
    <font>
      <sz val="11.5"/>
      <color rgb="FF333333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548235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38235"/>
        <bgColor indexed="64"/>
      </patternFill>
    </fill>
    <fill>
      <patternFill patternType="solid">
        <fgColor rgb="FFC5DF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rgb="FFA9D08E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A9D08E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548235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rgb="FFC6E0B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rgb="FFA9D08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6" fillId="34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3" borderId="39" applyNumberFormat="0" applyFon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37" applyNumberFormat="0" applyFill="0" applyAlignment="0" applyProtection="0">
      <alignment vertical="center"/>
    </xf>
    <xf numFmtId="0" fontId="48" fillId="0" borderId="37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0" borderId="41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18" borderId="34" applyNumberFormat="0" applyAlignment="0" applyProtection="0">
      <alignment vertical="center"/>
    </xf>
    <xf numFmtId="0" fontId="43" fillId="18" borderId="38" applyNumberFormat="0" applyAlignment="0" applyProtection="0">
      <alignment vertical="center"/>
    </xf>
    <xf numFmtId="0" fontId="39" fillId="24" borderId="35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1" fillId="0" borderId="36" applyNumberFormat="0" applyFill="0" applyAlignment="0" applyProtection="0">
      <alignment vertical="center"/>
    </xf>
    <xf numFmtId="0" fontId="47" fillId="0" borderId="40" applyNumberFormat="0" applyFill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</cellStyleXfs>
  <cellXfs count="4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wrapText="1"/>
    </xf>
    <xf numFmtId="176" fontId="8" fillId="2" borderId="1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176" fontId="9" fillId="3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left" wrapText="1"/>
    </xf>
    <xf numFmtId="176" fontId="10" fillId="3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center" wrapText="1"/>
    </xf>
    <xf numFmtId="176" fontId="9" fillId="4" borderId="1" xfId="0" applyNumberFormat="1" applyFont="1" applyFill="1" applyBorder="1" applyAlignment="1">
      <alignment horizontal="center" wrapText="1"/>
    </xf>
    <xf numFmtId="15" fontId="9" fillId="4" borderId="1" xfId="0" applyNumberFormat="1" applyFont="1" applyFill="1" applyBorder="1" applyAlignment="1">
      <alignment horizontal="center" wrapText="1"/>
    </xf>
    <xf numFmtId="0" fontId="9" fillId="4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right" wrapText="1"/>
    </xf>
    <xf numFmtId="176" fontId="10" fillId="3" borderId="1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wrapText="1"/>
    </xf>
    <xf numFmtId="176" fontId="8" fillId="0" borderId="1" xfId="0" applyNumberFormat="1" applyFont="1" applyBorder="1" applyAlignment="1">
      <alignment wrapText="1"/>
    </xf>
    <xf numFmtId="0" fontId="11" fillId="0" borderId="2" xfId="0" applyNumberFormat="1" applyFont="1" applyFill="1" applyBorder="1" applyAlignment="1">
      <alignment horizontal="center"/>
    </xf>
    <xf numFmtId="176" fontId="11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176" fontId="11" fillId="0" borderId="2" xfId="0" applyNumberFormat="1" applyFont="1" applyFill="1" applyBorder="1" applyAlignment="1">
      <alignment horizontal="left"/>
    </xf>
    <xf numFmtId="0" fontId="9" fillId="5" borderId="1" xfId="0" applyFont="1" applyFill="1" applyBorder="1" applyAlignment="1">
      <alignment horizontal="center"/>
    </xf>
    <xf numFmtId="176" fontId="9" fillId="5" borderId="1" xfId="0" applyNumberFormat="1" applyFont="1" applyFill="1" applyBorder="1" applyAlignment="1">
      <alignment horizontal="center"/>
    </xf>
    <xf numFmtId="177" fontId="9" fillId="5" borderId="1" xfId="0" applyNumberFormat="1" applyFont="1" applyFill="1" applyBorder="1" applyAlignment="1">
      <alignment horizontal="center"/>
    </xf>
    <xf numFmtId="0" fontId="9" fillId="5" borderId="3" xfId="0" applyFont="1" applyFill="1" applyBorder="1" applyAlignment="1"/>
    <xf numFmtId="0" fontId="8" fillId="2" borderId="1" xfId="0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right" wrapText="1"/>
    </xf>
    <xf numFmtId="4" fontId="10" fillId="3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 wrapText="1"/>
    </xf>
    <xf numFmtId="4" fontId="9" fillId="4" borderId="1" xfId="0" applyNumberFormat="1" applyFont="1" applyFill="1" applyBorder="1" applyAlignment="1">
      <alignment horizontal="right" wrapText="1"/>
    </xf>
    <xf numFmtId="4" fontId="9" fillId="4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4" fontId="13" fillId="2" borderId="1" xfId="0" applyNumberFormat="1" applyFont="1" applyFill="1" applyBorder="1" applyAlignment="1">
      <alignment horizontal="right" wrapText="1"/>
    </xf>
    <xf numFmtId="0" fontId="14" fillId="0" borderId="0" xfId="0" applyFont="1">
      <alignment vertical="center"/>
    </xf>
    <xf numFmtId="4" fontId="11" fillId="0" borderId="2" xfId="0" applyNumberFormat="1" applyFont="1" applyFill="1" applyBorder="1" applyAlignment="1">
      <alignment horizontal="center"/>
    </xf>
    <xf numFmtId="4" fontId="11" fillId="0" borderId="2" xfId="0" applyNumberFormat="1" applyFont="1" applyFill="1" applyBorder="1" applyAlignment="1">
      <alignment horizontal="right"/>
    </xf>
    <xf numFmtId="0" fontId="15" fillId="0" borderId="0" xfId="0" applyFont="1" applyFill="1" applyAlignment="1">
      <alignment vertical="center"/>
    </xf>
    <xf numFmtId="0" fontId="16" fillId="0" borderId="0" xfId="0" applyFont="1">
      <alignment vertical="center"/>
    </xf>
    <xf numFmtId="4" fontId="9" fillId="5" borderId="1" xfId="0" applyNumberFormat="1" applyFont="1" applyFill="1" applyBorder="1" applyAlignment="1">
      <alignment horizontal="center"/>
    </xf>
    <xf numFmtId="4" fontId="9" fillId="5" borderId="1" xfId="0" applyNumberFormat="1" applyFont="1" applyFill="1" applyBorder="1" applyAlignment="1">
      <alignment horizontal="right"/>
    </xf>
    <xf numFmtId="0" fontId="17" fillId="0" borderId="2" xfId="0" applyFont="1" applyFill="1" applyBorder="1" applyAlignment="1">
      <alignment horizontal="center"/>
    </xf>
    <xf numFmtId="176" fontId="17" fillId="0" borderId="2" xfId="0" applyNumberFormat="1" applyFont="1" applyFill="1" applyBorder="1" applyAlignment="1">
      <alignment horizontal="left"/>
    </xf>
    <xf numFmtId="0" fontId="17" fillId="0" borderId="2" xfId="0" applyFont="1" applyFill="1" applyBorder="1" applyAlignment="1">
      <alignment horizontal="left"/>
    </xf>
    <xf numFmtId="176" fontId="17" fillId="0" borderId="2" xfId="0" applyNumberFormat="1" applyFont="1" applyFill="1" applyBorder="1" applyAlignment="1">
      <alignment horizontal="center"/>
    </xf>
    <xf numFmtId="0" fontId="17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top" indent="1"/>
    </xf>
    <xf numFmtId="176" fontId="15" fillId="0" borderId="2" xfId="0" applyNumberFormat="1" applyFont="1" applyFill="1" applyBorder="1" applyAlignment="1">
      <alignment horizontal="left" vertical="top"/>
    </xf>
    <xf numFmtId="0" fontId="15" fillId="0" borderId="2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left" vertical="top"/>
    </xf>
    <xf numFmtId="176" fontId="15" fillId="0" borderId="4" xfId="0" applyNumberFormat="1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left" vertical="center"/>
    </xf>
    <xf numFmtId="176" fontId="15" fillId="0" borderId="6" xfId="0" applyNumberFormat="1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right"/>
    </xf>
    <xf numFmtId="4" fontId="17" fillId="0" borderId="2" xfId="0" applyNumberFormat="1" applyFont="1" applyFill="1" applyBorder="1" applyAlignment="1">
      <alignment horizontal="center"/>
    </xf>
    <xf numFmtId="4" fontId="17" fillId="0" borderId="2" xfId="0" applyNumberFormat="1" applyFont="1" applyFill="1" applyBorder="1" applyAlignment="1">
      <alignment horizontal="right"/>
    </xf>
    <xf numFmtId="178" fontId="17" fillId="0" borderId="2" xfId="0" applyNumberFormat="1" applyFont="1" applyFill="1" applyBorder="1" applyAlignment="1">
      <alignment horizontal="right"/>
    </xf>
    <xf numFmtId="0" fontId="15" fillId="0" borderId="7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/>
    </xf>
    <xf numFmtId="176" fontId="15" fillId="0" borderId="6" xfId="0" applyNumberFormat="1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176" fontId="17" fillId="0" borderId="5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right"/>
    </xf>
    <xf numFmtId="0" fontId="17" fillId="0" borderId="2" xfId="0" applyFont="1" applyFill="1" applyBorder="1" applyAlignment="1">
      <alignment horizontal="right" vertical="center"/>
    </xf>
    <xf numFmtId="4" fontId="17" fillId="0" borderId="2" xfId="0" applyNumberFormat="1" applyFont="1" applyFill="1" applyBorder="1" applyAlignment="1">
      <alignment horizontal="left"/>
    </xf>
    <xf numFmtId="0" fontId="17" fillId="0" borderId="6" xfId="0" applyFont="1" applyFill="1" applyBorder="1" applyAlignment="1">
      <alignment horizontal="left" vertical="top" indent="15"/>
    </xf>
    <xf numFmtId="176" fontId="15" fillId="0" borderId="6" xfId="0" applyNumberFormat="1" applyFont="1" applyFill="1" applyBorder="1" applyAlignment="1">
      <alignment horizontal="left" vertical="top" indent="15"/>
    </xf>
    <xf numFmtId="0" fontId="15" fillId="0" borderId="6" xfId="0" applyFont="1" applyFill="1" applyBorder="1" applyAlignment="1">
      <alignment horizontal="left" vertical="top" indent="15"/>
    </xf>
    <xf numFmtId="0" fontId="15" fillId="0" borderId="5" xfId="0" applyFont="1" applyFill="1" applyBorder="1" applyAlignment="1">
      <alignment horizontal="left" vertical="top"/>
    </xf>
    <xf numFmtId="176" fontId="15" fillId="0" borderId="6" xfId="0" applyNumberFormat="1" applyFont="1" applyFill="1" applyBorder="1" applyAlignment="1">
      <alignment horizontal="left" vertical="top"/>
    </xf>
    <xf numFmtId="0" fontId="15" fillId="0" borderId="6" xfId="0" applyFont="1" applyFill="1" applyBorder="1" applyAlignment="1">
      <alignment horizontal="left" vertical="top"/>
    </xf>
    <xf numFmtId="176" fontId="17" fillId="0" borderId="2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left" vertical="top" indent="15"/>
    </xf>
    <xf numFmtId="4" fontId="17" fillId="0" borderId="2" xfId="0" applyNumberFormat="1" applyFont="1" applyFill="1" applyBorder="1" applyAlignment="1">
      <alignment horizontal="right" vertical="top"/>
    </xf>
    <xf numFmtId="0" fontId="15" fillId="0" borderId="2" xfId="0" applyFont="1" applyFill="1" applyBorder="1" applyAlignment="1">
      <alignment horizontal="right" vertical="top"/>
    </xf>
    <xf numFmtId="0" fontId="11" fillId="0" borderId="5" xfId="0" applyFont="1" applyFill="1" applyBorder="1" applyAlignment="1">
      <alignment horizontal="left"/>
    </xf>
    <xf numFmtId="176" fontId="11" fillId="0" borderId="5" xfId="0" applyNumberFormat="1" applyFont="1" applyFill="1" applyBorder="1" applyAlignment="1">
      <alignment horizontal="center"/>
    </xf>
    <xf numFmtId="176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/>
    </xf>
    <xf numFmtId="4" fontId="11" fillId="0" borderId="2" xfId="0" applyNumberFormat="1" applyFont="1" applyFill="1" applyBorder="1" applyAlignment="1">
      <alignment horizontal="left"/>
    </xf>
    <xf numFmtId="4" fontId="11" fillId="0" borderId="2" xfId="0" applyNumberFormat="1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left"/>
    </xf>
    <xf numFmtId="0" fontId="18" fillId="0" borderId="2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176" fontId="19" fillId="0" borderId="6" xfId="0" applyNumberFormat="1" applyFont="1" applyFill="1" applyBorder="1" applyAlignment="1">
      <alignment horizontal="left"/>
    </xf>
    <xf numFmtId="0" fontId="19" fillId="0" borderId="6" xfId="0" applyFont="1" applyFill="1" applyBorder="1" applyAlignment="1">
      <alignment horizontal="left"/>
    </xf>
    <xf numFmtId="0" fontId="15" fillId="0" borderId="2" xfId="0" applyNumberFormat="1" applyFont="1" applyFill="1" applyBorder="1" applyAlignment="1">
      <alignment horizontal="center"/>
    </xf>
    <xf numFmtId="176" fontId="15" fillId="0" borderId="2" xfId="0" applyNumberFormat="1" applyFont="1" applyFill="1" applyBorder="1" applyAlignment="1">
      <alignment horizontal="center"/>
    </xf>
    <xf numFmtId="176" fontId="15" fillId="0" borderId="2" xfId="0" applyNumberFormat="1" applyFont="1" applyFill="1" applyBorder="1" applyAlignment="1">
      <alignment horizontal="left" vertical="top" indent="1"/>
    </xf>
    <xf numFmtId="0" fontId="15" fillId="0" borderId="2" xfId="0" applyFont="1" applyFill="1" applyBorder="1" applyAlignment="1">
      <alignment horizontal="left" vertical="top" indent="2"/>
    </xf>
    <xf numFmtId="0" fontId="15" fillId="6" borderId="2" xfId="0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left"/>
    </xf>
    <xf numFmtId="0" fontId="19" fillId="0" borderId="8" xfId="0" applyFont="1" applyFill="1" applyBorder="1" applyAlignment="1">
      <alignment horizontal="left"/>
    </xf>
    <xf numFmtId="4" fontId="19" fillId="0" borderId="2" xfId="0" applyNumberFormat="1" applyFont="1" applyFill="1" applyBorder="1" applyAlignment="1">
      <alignment horizontal="left"/>
    </xf>
    <xf numFmtId="4" fontId="15" fillId="0" borderId="2" xfId="0" applyNumberFormat="1" applyFont="1" applyFill="1" applyBorder="1" applyAlignment="1">
      <alignment horizontal="center"/>
    </xf>
    <xf numFmtId="4" fontId="15" fillId="0" borderId="2" xfId="0" applyNumberFormat="1" applyFont="1" applyFill="1" applyBorder="1" applyAlignment="1">
      <alignment horizontal="left"/>
    </xf>
    <xf numFmtId="4" fontId="15" fillId="0" borderId="2" xfId="0" applyNumberFormat="1" applyFont="1" applyFill="1" applyBorder="1" applyAlignment="1">
      <alignment horizontal="right"/>
    </xf>
    <xf numFmtId="0" fontId="18" fillId="0" borderId="2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 vertical="top"/>
    </xf>
    <xf numFmtId="176" fontId="11" fillId="0" borderId="6" xfId="0" applyNumberFormat="1" applyFont="1" applyFill="1" applyBorder="1" applyAlignment="1">
      <alignment horizontal="left" vertical="top"/>
    </xf>
    <xf numFmtId="0" fontId="11" fillId="0" borderId="6" xfId="0" applyFont="1" applyFill="1" applyBorder="1" applyAlignment="1">
      <alignment horizontal="left" vertical="top"/>
    </xf>
    <xf numFmtId="0" fontId="11" fillId="0" borderId="2" xfId="0" applyFont="1" applyFill="1" applyBorder="1" applyAlignment="1">
      <alignment horizontal="left" vertical="top" indent="1"/>
    </xf>
    <xf numFmtId="176" fontId="11" fillId="0" borderId="2" xfId="0" applyNumberFormat="1" applyFont="1" applyFill="1" applyBorder="1" applyAlignment="1">
      <alignment horizontal="left" vertical="top"/>
    </xf>
    <xf numFmtId="0" fontId="11" fillId="0" borderId="2" xfId="0" applyFont="1" applyFill="1" applyBorder="1" applyAlignment="1">
      <alignment horizontal="left" vertical="top"/>
    </xf>
    <xf numFmtId="4" fontId="11" fillId="0" borderId="2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top"/>
    </xf>
    <xf numFmtId="0" fontId="11" fillId="0" borderId="8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left" vertical="top"/>
    </xf>
    <xf numFmtId="176" fontId="11" fillId="0" borderId="4" xfId="0" applyNumberFormat="1" applyFont="1" applyFill="1" applyBorder="1" applyAlignment="1">
      <alignment horizontal="left" vertical="top"/>
    </xf>
    <xf numFmtId="0" fontId="11" fillId="0" borderId="7" xfId="0" applyFont="1" applyFill="1" applyBorder="1" applyAlignment="1">
      <alignment horizontal="left" vertical="top"/>
    </xf>
    <xf numFmtId="0" fontId="20" fillId="7" borderId="9" xfId="0" applyFont="1" applyFill="1" applyBorder="1" applyAlignment="1">
      <alignment horizontal="center" vertical="top" wrapText="1"/>
    </xf>
    <xf numFmtId="176" fontId="20" fillId="7" borderId="10" xfId="0" applyNumberFormat="1" applyFont="1" applyFill="1" applyBorder="1" applyAlignment="1">
      <alignment horizontal="center" vertical="top" wrapText="1"/>
    </xf>
    <xf numFmtId="0" fontId="20" fillId="7" borderId="10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horizontal="left" vertical="top" wrapText="1"/>
    </xf>
    <xf numFmtId="176" fontId="10" fillId="3" borderId="10" xfId="0" applyNumberFormat="1" applyFont="1" applyFill="1" applyBorder="1" applyAlignment="1">
      <alignment horizontal="left" vertical="top" wrapText="1"/>
    </xf>
    <xf numFmtId="0" fontId="10" fillId="3" borderId="10" xfId="0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left" vertical="top" wrapText="1"/>
    </xf>
    <xf numFmtId="176" fontId="8" fillId="3" borderId="10" xfId="0" applyNumberFormat="1" applyFont="1" applyFill="1" applyBorder="1" applyAlignment="1">
      <alignment horizontal="left" vertical="top" wrapText="1"/>
    </xf>
    <xf numFmtId="0" fontId="8" fillId="3" borderId="10" xfId="0" applyFont="1" applyFill="1" applyBorder="1" applyAlignment="1">
      <alignment horizontal="left" vertical="top" wrapText="1"/>
    </xf>
    <xf numFmtId="0" fontId="8" fillId="7" borderId="11" xfId="0" applyFont="1" applyFill="1" applyBorder="1" applyAlignment="1">
      <alignment horizontal="left" vertical="top" wrapText="1"/>
    </xf>
    <xf numFmtId="176" fontId="9" fillId="7" borderId="9" xfId="0" applyNumberFormat="1" applyFont="1" applyFill="1" applyBorder="1" applyAlignment="1">
      <alignment horizontal="center" vertical="top" wrapText="1"/>
    </xf>
    <xf numFmtId="0" fontId="9" fillId="7" borderId="10" xfId="0" applyFont="1" applyFill="1" applyBorder="1" applyAlignment="1">
      <alignment horizontal="center" vertical="top" wrapText="1"/>
    </xf>
    <xf numFmtId="0" fontId="9" fillId="3" borderId="11" xfId="0" applyFont="1" applyFill="1" applyBorder="1" applyAlignment="1">
      <alignment horizontal="center" vertical="top" wrapText="1"/>
    </xf>
    <xf numFmtId="176" fontId="9" fillId="3" borderId="12" xfId="0" applyNumberFormat="1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right" vertical="top" wrapText="1"/>
    </xf>
    <xf numFmtId="0" fontId="9" fillId="8" borderId="11" xfId="0" applyFont="1" applyFill="1" applyBorder="1" applyAlignment="1">
      <alignment horizontal="center" vertical="top" wrapText="1"/>
    </xf>
    <xf numFmtId="176" fontId="9" fillId="8" borderId="12" xfId="0" applyNumberFormat="1" applyFont="1" applyFill="1" applyBorder="1" applyAlignment="1">
      <alignment horizontal="center" vertical="top" wrapText="1"/>
    </xf>
    <xf numFmtId="0" fontId="9" fillId="8" borderId="12" xfId="0" applyFont="1" applyFill="1" applyBorder="1" applyAlignment="1">
      <alignment horizontal="right" vertical="top" wrapText="1"/>
    </xf>
    <xf numFmtId="15" fontId="9" fillId="8" borderId="12" xfId="0" applyNumberFormat="1" applyFont="1" applyFill="1" applyBorder="1" applyAlignment="1">
      <alignment horizontal="left" vertical="top" wrapText="1"/>
    </xf>
    <xf numFmtId="15" fontId="9" fillId="8" borderId="12" xfId="0" applyNumberFormat="1" applyFont="1" applyFill="1" applyBorder="1" applyAlignment="1">
      <alignment horizontal="center" vertical="top" wrapText="1"/>
    </xf>
    <xf numFmtId="0" fontId="9" fillId="8" borderId="12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0" fillId="3" borderId="13" xfId="0" applyFont="1" applyFill="1" applyBorder="1" applyAlignment="1">
      <alignment horizontal="left" vertical="top" wrapText="1"/>
    </xf>
    <xf numFmtId="4" fontId="10" fillId="3" borderId="12" xfId="0" applyNumberFormat="1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left" vertical="top" wrapText="1"/>
    </xf>
    <xf numFmtId="0" fontId="8" fillId="3" borderId="12" xfId="0" applyFont="1" applyFill="1" applyBorder="1" applyAlignment="1">
      <alignment horizontal="left" vertical="top" wrapText="1"/>
    </xf>
    <xf numFmtId="0" fontId="9" fillId="7" borderId="13" xfId="0" applyFont="1" applyFill="1" applyBorder="1" applyAlignment="1">
      <alignment horizontal="center" vertical="top" wrapText="1"/>
    </xf>
    <xf numFmtId="4" fontId="9" fillId="8" borderId="12" xfId="0" applyNumberFormat="1" applyFont="1" applyFill="1" applyBorder="1" applyAlignment="1">
      <alignment horizontal="left" vertical="top" wrapText="1"/>
    </xf>
    <xf numFmtId="4" fontId="9" fillId="8" borderId="12" xfId="0" applyNumberFormat="1" applyFont="1" applyFill="1" applyBorder="1" applyAlignment="1">
      <alignment horizontal="center" vertical="top" wrapText="1"/>
    </xf>
    <xf numFmtId="0" fontId="8" fillId="8" borderId="11" xfId="0" applyFont="1" applyFill="1" applyBorder="1" applyAlignment="1">
      <alignment horizontal="left" vertical="top" wrapText="1"/>
    </xf>
    <xf numFmtId="176" fontId="8" fillId="8" borderId="12" xfId="0" applyNumberFormat="1" applyFont="1" applyFill="1" applyBorder="1" applyAlignment="1">
      <alignment horizontal="left" vertical="top" wrapText="1"/>
    </xf>
    <xf numFmtId="0" fontId="8" fillId="8" borderId="12" xfId="0" applyFont="1" applyFill="1" applyBorder="1" applyAlignment="1">
      <alignment horizontal="left" vertical="top" wrapText="1"/>
    </xf>
    <xf numFmtId="0" fontId="9" fillId="6" borderId="12" xfId="0" applyFont="1" applyFill="1" applyBorder="1" applyAlignment="1">
      <alignment horizontal="right" vertical="top" wrapText="1"/>
    </xf>
    <xf numFmtId="0" fontId="8" fillId="0" borderId="14" xfId="0" applyFont="1" applyFill="1" applyBorder="1" applyAlignment="1">
      <alignment horizontal="left" vertical="top" wrapText="1"/>
    </xf>
    <xf numFmtId="176" fontId="8" fillId="0" borderId="14" xfId="0" applyNumberFormat="1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horizontal="left" vertical="top" wrapText="1"/>
    </xf>
    <xf numFmtId="0" fontId="13" fillId="7" borderId="12" xfId="0" applyFont="1" applyFill="1" applyBorder="1" applyAlignment="1">
      <alignment horizontal="left" vertical="top" wrapText="1"/>
    </xf>
    <xf numFmtId="4" fontId="13" fillId="7" borderId="12" xfId="0" applyNumberFormat="1" applyFont="1" applyFill="1" applyBorder="1" applyAlignment="1">
      <alignment horizontal="left" vertical="top" wrapText="1"/>
    </xf>
    <xf numFmtId="0" fontId="21" fillId="9" borderId="16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left" vertical="top" wrapText="1"/>
    </xf>
    <xf numFmtId="176" fontId="10" fillId="3" borderId="1" xfId="0" applyNumberFormat="1" applyFont="1" applyFill="1" applyBorder="1" applyAlignment="1">
      <alignment horizontal="left" vertical="top" wrapText="1"/>
    </xf>
    <xf numFmtId="0" fontId="17" fillId="0" borderId="17" xfId="0" applyFont="1" applyFill="1" applyBorder="1" applyAlignment="1">
      <alignment horizontal="center"/>
    </xf>
    <xf numFmtId="176" fontId="17" fillId="0" borderId="17" xfId="0" applyNumberFormat="1" applyFont="1" applyFill="1" applyBorder="1" applyAlignment="1">
      <alignment horizontal="left"/>
    </xf>
    <xf numFmtId="0" fontId="17" fillId="0" borderId="17" xfId="0" applyFont="1" applyFill="1" applyBorder="1" applyAlignment="1">
      <alignment horizontal="left"/>
    </xf>
    <xf numFmtId="0" fontId="14" fillId="0" borderId="0" xfId="0" applyFont="1" applyFill="1" applyAlignment="1">
      <alignment vertical="center"/>
    </xf>
    <xf numFmtId="4" fontId="10" fillId="3" borderId="1" xfId="0" applyNumberFormat="1" applyFont="1" applyFill="1" applyBorder="1" applyAlignment="1">
      <alignment horizontal="center" vertical="top" wrapText="1"/>
    </xf>
    <xf numFmtId="4" fontId="17" fillId="10" borderId="2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left" indent="15"/>
    </xf>
    <xf numFmtId="176" fontId="15" fillId="0" borderId="4" xfId="0" applyNumberFormat="1" applyFont="1" applyFill="1" applyBorder="1" applyAlignment="1">
      <alignment horizontal="left" indent="15"/>
    </xf>
    <xf numFmtId="0" fontId="15" fillId="0" borderId="4" xfId="0" applyFont="1" applyFill="1" applyBorder="1" applyAlignment="1">
      <alignment horizontal="left" indent="15"/>
    </xf>
    <xf numFmtId="0" fontId="0" fillId="3" borderId="18" xfId="0" applyFont="1" applyFill="1" applyBorder="1">
      <alignment vertical="center"/>
    </xf>
    <xf numFmtId="176" fontId="8" fillId="3" borderId="18" xfId="0" applyNumberFormat="1" applyFont="1" applyFill="1" applyBorder="1" applyAlignment="1">
      <alignment wrapText="1"/>
    </xf>
    <xf numFmtId="0" fontId="8" fillId="3" borderId="6" xfId="0" applyFont="1" applyFill="1" applyBorder="1" applyAlignment="1">
      <alignment wrapText="1"/>
    </xf>
    <xf numFmtId="0" fontId="8" fillId="3" borderId="18" xfId="0" applyFont="1" applyFill="1" applyBorder="1" applyAlignment="1">
      <alignment wrapText="1"/>
    </xf>
    <xf numFmtId="0" fontId="10" fillId="3" borderId="19" xfId="0" applyFont="1" applyFill="1" applyBorder="1" applyAlignment="1">
      <alignment horizontal="center" wrapText="1"/>
    </xf>
    <xf numFmtId="176" fontId="10" fillId="3" borderId="19" xfId="0" applyNumberFormat="1" applyFont="1" applyFill="1" applyBorder="1" applyAlignment="1">
      <alignment horizontal="center" wrapText="1"/>
    </xf>
    <xf numFmtId="0" fontId="10" fillId="3" borderId="20" xfId="0" applyFont="1" applyFill="1" applyBorder="1" applyAlignment="1">
      <alignment horizontal="center" wrapText="1"/>
    </xf>
    <xf numFmtId="0" fontId="8" fillId="3" borderId="20" xfId="0" applyFont="1" applyFill="1" applyBorder="1" applyAlignment="1">
      <alignment wrapText="1"/>
    </xf>
    <xf numFmtId="176" fontId="8" fillId="3" borderId="20" xfId="0" applyNumberFormat="1" applyFont="1" applyFill="1" applyBorder="1" applyAlignment="1">
      <alignment wrapText="1"/>
    </xf>
    <xf numFmtId="0" fontId="8" fillId="3" borderId="19" xfId="0" applyFont="1" applyFill="1" applyBorder="1" applyAlignment="1">
      <alignment wrapText="1"/>
    </xf>
    <xf numFmtId="0" fontId="8" fillId="2" borderId="21" xfId="0" applyFont="1" applyFill="1" applyBorder="1" applyAlignment="1">
      <alignment wrapText="1"/>
    </xf>
    <xf numFmtId="176" fontId="8" fillId="2" borderId="22" xfId="0" applyNumberFormat="1" applyFont="1" applyFill="1" applyBorder="1" applyAlignment="1">
      <alignment wrapText="1"/>
    </xf>
    <xf numFmtId="0" fontId="8" fillId="2" borderId="19" xfId="0" applyFont="1" applyFill="1" applyBorder="1" applyAlignment="1">
      <alignment wrapText="1"/>
    </xf>
    <xf numFmtId="0" fontId="8" fillId="2" borderId="22" xfId="0" applyFont="1" applyFill="1" applyBorder="1" applyAlignment="1">
      <alignment wrapText="1"/>
    </xf>
    <xf numFmtId="0" fontId="9" fillId="2" borderId="22" xfId="0" applyFont="1" applyFill="1" applyBorder="1" applyAlignment="1">
      <alignment wrapText="1"/>
    </xf>
    <xf numFmtId="0" fontId="9" fillId="3" borderId="21" xfId="0" applyFont="1" applyFill="1" applyBorder="1" applyAlignment="1">
      <alignment wrapText="1"/>
    </xf>
    <xf numFmtId="176" fontId="9" fillId="3" borderId="21" xfId="0" applyNumberFormat="1" applyFont="1" applyFill="1" applyBorder="1" applyAlignment="1">
      <alignment horizontal="center" wrapText="1"/>
    </xf>
    <xf numFmtId="0" fontId="9" fillId="3" borderId="19" xfId="0" applyFont="1" applyFill="1" applyBorder="1" applyAlignment="1">
      <alignment wrapText="1"/>
    </xf>
    <xf numFmtId="0" fontId="9" fillId="3" borderId="21" xfId="0" applyFont="1" applyFill="1" applyBorder="1" applyAlignment="1">
      <alignment horizontal="center" wrapText="1"/>
    </xf>
    <xf numFmtId="0" fontId="9" fillId="4" borderId="21" xfId="0" applyFont="1" applyFill="1" applyBorder="1" applyAlignment="1">
      <alignment horizontal="center" wrapText="1"/>
    </xf>
    <xf numFmtId="176" fontId="9" fillId="4" borderId="21" xfId="0" applyNumberFormat="1" applyFont="1" applyFill="1" applyBorder="1" applyAlignment="1">
      <alignment horizontal="center" wrapText="1"/>
    </xf>
    <xf numFmtId="15" fontId="9" fillId="4" borderId="21" xfId="0" applyNumberFormat="1" applyFont="1" applyFill="1" applyBorder="1" applyAlignment="1">
      <alignment horizontal="center" wrapText="1"/>
    </xf>
    <xf numFmtId="0" fontId="9" fillId="4" borderId="21" xfId="0" applyFont="1" applyFill="1" applyBorder="1" applyAlignment="1">
      <alignment wrapText="1"/>
    </xf>
    <xf numFmtId="0" fontId="8" fillId="4" borderId="21" xfId="0" applyFont="1" applyFill="1" applyBorder="1" applyAlignment="1">
      <alignment wrapText="1"/>
    </xf>
    <xf numFmtId="176" fontId="8" fillId="4" borderId="21" xfId="0" applyNumberFormat="1" applyFont="1" applyFill="1" applyBorder="1" applyAlignment="1">
      <alignment wrapText="1"/>
    </xf>
    <xf numFmtId="0" fontId="15" fillId="0" borderId="7" xfId="0" applyFont="1" applyFill="1" applyBorder="1" applyAlignment="1">
      <alignment horizontal="left" indent="15"/>
    </xf>
    <xf numFmtId="0" fontId="8" fillId="3" borderId="8" xfId="0" applyFont="1" applyFill="1" applyBorder="1" applyAlignment="1">
      <alignment wrapText="1"/>
    </xf>
    <xf numFmtId="0" fontId="8" fillId="3" borderId="21" xfId="0" applyFont="1" applyFill="1" applyBorder="1" applyAlignment="1">
      <alignment wrapText="1"/>
    </xf>
    <xf numFmtId="4" fontId="10" fillId="3" borderId="21" xfId="0" applyNumberFormat="1" applyFont="1" applyFill="1" applyBorder="1" applyAlignment="1">
      <alignment horizontal="center" wrapText="1"/>
    </xf>
    <xf numFmtId="0" fontId="9" fillId="3" borderId="21" xfId="0" applyFont="1" applyFill="1" applyBorder="1" applyAlignment="1">
      <alignment horizontal="right" wrapText="1"/>
    </xf>
    <xf numFmtId="4" fontId="9" fillId="4" borderId="21" xfId="0" applyNumberFormat="1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176" fontId="8" fillId="0" borderId="0" xfId="0" applyNumberFormat="1" applyFont="1" applyAlignment="1">
      <alignment wrapText="1"/>
    </xf>
    <xf numFmtId="0" fontId="10" fillId="3" borderId="18" xfId="0" applyFont="1" applyFill="1" applyBorder="1" applyAlignment="1"/>
    <xf numFmtId="0" fontId="10" fillId="3" borderId="19" xfId="0" applyFont="1" applyFill="1" applyBorder="1" applyAlignment="1">
      <alignment wrapText="1"/>
    </xf>
    <xf numFmtId="176" fontId="10" fillId="3" borderId="19" xfId="0" applyNumberFormat="1" applyFont="1" applyFill="1" applyBorder="1" applyAlignment="1">
      <alignment wrapText="1"/>
    </xf>
    <xf numFmtId="176" fontId="9" fillId="3" borderId="21" xfId="0" applyNumberFormat="1" applyFont="1" applyFill="1" applyBorder="1" applyAlignment="1">
      <alignment horizontal="right" wrapText="1"/>
    </xf>
    <xf numFmtId="176" fontId="9" fillId="4" borderId="21" xfId="0" applyNumberFormat="1" applyFont="1" applyFill="1" applyBorder="1" applyAlignment="1">
      <alignment horizontal="right" wrapText="1"/>
    </xf>
    <xf numFmtId="0" fontId="9" fillId="4" borderId="21" xfId="0" applyFont="1" applyFill="1" applyBorder="1" applyAlignment="1">
      <alignment horizontal="right" wrapText="1"/>
    </xf>
    <xf numFmtId="0" fontId="8" fillId="0" borderId="23" xfId="0" applyFont="1" applyBorder="1" applyAlignment="1">
      <alignment wrapText="1"/>
    </xf>
    <xf numFmtId="0" fontId="13" fillId="2" borderId="21" xfId="0" applyFont="1" applyFill="1" applyBorder="1" applyAlignment="1">
      <alignment wrapText="1"/>
    </xf>
    <xf numFmtId="4" fontId="13" fillId="2" borderId="21" xfId="0" applyNumberFormat="1" applyFont="1" applyFill="1" applyBorder="1" applyAlignment="1">
      <alignment horizontal="right" wrapText="1"/>
    </xf>
    <xf numFmtId="4" fontId="10" fillId="3" borderId="8" xfId="0" applyNumberFormat="1" applyFont="1" applyFill="1" applyBorder="1" applyAlignment="1">
      <alignment horizontal="center" wrapText="1"/>
    </xf>
    <xf numFmtId="176" fontId="9" fillId="4" borderId="24" xfId="0" applyNumberFormat="1" applyFont="1" applyFill="1" applyBorder="1" applyAlignment="1">
      <alignment horizontal="right" wrapText="1"/>
    </xf>
    <xf numFmtId="0" fontId="9" fillId="4" borderId="24" xfId="0" applyFont="1" applyFill="1" applyBorder="1" applyAlignment="1">
      <alignment horizontal="right" wrapText="1"/>
    </xf>
    <xf numFmtId="15" fontId="9" fillId="4" borderId="24" xfId="0" applyNumberFormat="1" applyFont="1" applyFill="1" applyBorder="1" applyAlignment="1">
      <alignment horizontal="center" wrapText="1"/>
    </xf>
    <xf numFmtId="0" fontId="9" fillId="4" borderId="24" xfId="0" applyFont="1" applyFill="1" applyBorder="1" applyAlignment="1">
      <alignment wrapText="1"/>
    </xf>
    <xf numFmtId="0" fontId="9" fillId="4" borderId="24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right" wrapText="1"/>
    </xf>
    <xf numFmtId="176" fontId="9" fillId="4" borderId="8" xfId="0" applyNumberFormat="1" applyFont="1" applyFill="1" applyBorder="1" applyAlignment="1">
      <alignment horizontal="right" wrapText="1"/>
    </xf>
    <xf numFmtId="0" fontId="9" fillId="4" borderId="8" xfId="0" applyFont="1" applyFill="1" applyBorder="1" applyAlignment="1">
      <alignment horizontal="right" wrapText="1"/>
    </xf>
    <xf numFmtId="15" fontId="9" fillId="4" borderId="8" xfId="0" applyNumberFormat="1" applyFont="1" applyFill="1" applyBorder="1" applyAlignment="1">
      <alignment wrapText="1"/>
    </xf>
    <xf numFmtId="0" fontId="9" fillId="4" borderId="8" xfId="0" applyFont="1" applyFill="1" applyBorder="1" applyAlignment="1">
      <alignment wrapText="1"/>
    </xf>
    <xf numFmtId="0" fontId="9" fillId="4" borderId="17" xfId="0" applyFont="1" applyFill="1" applyBorder="1" applyAlignment="1">
      <alignment horizontal="right" wrapText="1"/>
    </xf>
    <xf numFmtId="15" fontId="9" fillId="4" borderId="21" xfId="0" applyNumberFormat="1" applyFont="1" applyFill="1" applyBorder="1" applyAlignment="1">
      <alignment wrapText="1"/>
    </xf>
    <xf numFmtId="0" fontId="8" fillId="4" borderId="17" xfId="0" applyFont="1" applyFill="1" applyBorder="1" applyAlignment="1">
      <alignment wrapText="1"/>
    </xf>
    <xf numFmtId="0" fontId="10" fillId="3" borderId="20" xfId="0" applyFont="1" applyFill="1" applyBorder="1" applyAlignment="1"/>
    <xf numFmtId="4" fontId="9" fillId="4" borderId="24" xfId="0" applyNumberFormat="1" applyFont="1" applyFill="1" applyBorder="1" applyAlignment="1">
      <alignment horizontal="center" wrapText="1"/>
    </xf>
    <xf numFmtId="4" fontId="9" fillId="4" borderId="8" xfId="0" applyNumberFormat="1" applyFont="1" applyFill="1" applyBorder="1" applyAlignment="1">
      <alignment horizontal="center" wrapText="1"/>
    </xf>
    <xf numFmtId="0" fontId="10" fillId="4" borderId="21" xfId="0" applyFont="1" applyFill="1" applyBorder="1" applyAlignment="1">
      <alignment horizontal="center" wrapText="1"/>
    </xf>
    <xf numFmtId="4" fontId="9" fillId="2" borderId="21" xfId="0" applyNumberFormat="1" applyFont="1" applyFill="1" applyBorder="1" applyAlignment="1">
      <alignment horizontal="center" wrapText="1"/>
    </xf>
    <xf numFmtId="0" fontId="10" fillId="3" borderId="20" xfId="0" applyFont="1" applyFill="1" applyBorder="1" applyAlignment="1">
      <alignment wrapText="1"/>
    </xf>
    <xf numFmtId="176" fontId="10" fillId="3" borderId="20" xfId="0" applyNumberFormat="1" applyFont="1" applyFill="1" applyBorder="1" applyAlignment="1">
      <alignment wrapText="1"/>
    </xf>
    <xf numFmtId="4" fontId="13" fillId="2" borderId="21" xfId="0" applyNumberFormat="1" applyFont="1" applyFill="1" applyBorder="1" applyAlignment="1">
      <alignment horizontal="center" wrapText="1"/>
    </xf>
    <xf numFmtId="0" fontId="22" fillId="0" borderId="0" xfId="0" applyFont="1" applyFill="1" applyAlignment="1">
      <alignment vertical="top"/>
    </xf>
    <xf numFmtId="176" fontId="15" fillId="0" borderId="0" xfId="0" applyNumberFormat="1" applyFont="1" applyFill="1" applyAlignment="1">
      <alignment vertical="center"/>
    </xf>
    <xf numFmtId="0" fontId="17" fillId="0" borderId="5" xfId="0" applyFont="1" applyFill="1" applyBorder="1" applyAlignment="1">
      <alignment horizontal="left" vertical="top"/>
    </xf>
    <xf numFmtId="0" fontId="17" fillId="0" borderId="2" xfId="0" applyFont="1" applyFill="1" applyBorder="1" applyAlignment="1">
      <alignment horizontal="center" vertical="top"/>
    </xf>
    <xf numFmtId="4" fontId="10" fillId="3" borderId="21" xfId="0" applyNumberFormat="1" applyFont="1" applyFill="1" applyBorder="1" applyAlignment="1">
      <alignment wrapText="1"/>
    </xf>
    <xf numFmtId="4" fontId="9" fillId="4" borderId="21" xfId="0" applyNumberFormat="1" applyFont="1" applyFill="1" applyBorder="1" applyAlignment="1">
      <alignment wrapText="1"/>
    </xf>
    <xf numFmtId="0" fontId="23" fillId="6" borderId="0" xfId="0" applyFont="1" applyFill="1" applyAlignment="1">
      <alignment wrapText="1"/>
    </xf>
    <xf numFmtId="4" fontId="13" fillId="2" borderId="21" xfId="0" applyNumberFormat="1" applyFont="1" applyFill="1" applyBorder="1" applyAlignment="1">
      <alignment wrapText="1"/>
    </xf>
    <xf numFmtId="0" fontId="13" fillId="0" borderId="0" xfId="0" applyFont="1" applyAlignment="1">
      <alignment wrapText="1"/>
    </xf>
    <xf numFmtId="176" fontId="8" fillId="3" borderId="20" xfId="0" applyNumberFormat="1" applyFont="1" applyFill="1" applyBorder="1" applyAlignment="1"/>
    <xf numFmtId="0" fontId="9" fillId="4" borderId="8" xfId="0" applyFont="1" applyFill="1" applyBorder="1" applyAlignment="1">
      <alignment horizontal="center" wrapText="1"/>
    </xf>
    <xf numFmtId="4" fontId="9" fillId="4" borderId="8" xfId="0" applyNumberFormat="1" applyFont="1" applyFill="1" applyBorder="1" applyAlignment="1">
      <alignment horizontal="right" wrapText="1"/>
    </xf>
    <xf numFmtId="4" fontId="9" fillId="4" borderId="21" xfId="0" applyNumberFormat="1" applyFont="1" applyFill="1" applyBorder="1" applyAlignment="1">
      <alignment horizontal="right" wrapText="1"/>
    </xf>
    <xf numFmtId="0" fontId="13" fillId="2" borderId="21" xfId="0" applyFont="1" applyFill="1" applyBorder="1" applyAlignment="1">
      <alignment horizontal="right" wrapText="1"/>
    </xf>
    <xf numFmtId="0" fontId="20" fillId="2" borderId="21" xfId="0" applyFont="1" applyFill="1" applyBorder="1" applyAlignment="1">
      <alignment wrapText="1"/>
    </xf>
    <xf numFmtId="176" fontId="20" fillId="7" borderId="9" xfId="0" applyNumberFormat="1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left" vertical="top" wrapText="1"/>
    </xf>
    <xf numFmtId="176" fontId="8" fillId="3" borderId="11" xfId="0" applyNumberFormat="1" applyFont="1" applyFill="1" applyBorder="1" applyAlignment="1">
      <alignment horizontal="left" vertical="top" wrapText="1"/>
    </xf>
    <xf numFmtId="0" fontId="10" fillId="3" borderId="11" xfId="0" applyFont="1" applyFill="1" applyBorder="1" applyAlignment="1">
      <alignment horizontal="left" vertical="top" wrapText="1"/>
    </xf>
    <xf numFmtId="176" fontId="10" fillId="3" borderId="11" xfId="0" applyNumberFormat="1" applyFont="1" applyFill="1" applyBorder="1" applyAlignment="1">
      <alignment horizontal="left" vertical="top" wrapText="1"/>
    </xf>
    <xf numFmtId="176" fontId="9" fillId="7" borderId="12" xfId="0" applyNumberFormat="1" applyFont="1" applyFill="1" applyBorder="1" applyAlignment="1">
      <alignment horizontal="center" vertical="top" wrapText="1"/>
    </xf>
    <xf numFmtId="0" fontId="9" fillId="7" borderId="12" xfId="0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right" vertical="top" wrapText="1"/>
    </xf>
    <xf numFmtId="0" fontId="9" fillId="3" borderId="13" xfId="0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left" vertical="top" wrapText="1"/>
    </xf>
    <xf numFmtId="0" fontId="9" fillId="8" borderId="12" xfId="0" applyFont="1" applyFill="1" applyBorder="1" applyAlignment="1">
      <alignment horizontal="left" vertical="top" wrapText="1"/>
    </xf>
    <xf numFmtId="4" fontId="9" fillId="6" borderId="12" xfId="0" applyNumberFormat="1" applyFont="1" applyFill="1" applyBorder="1" applyAlignment="1">
      <alignment horizontal="center" vertical="top" wrapText="1"/>
    </xf>
    <xf numFmtId="0" fontId="9" fillId="8" borderId="25" xfId="0" applyFont="1" applyFill="1" applyBorder="1" applyAlignment="1">
      <alignment horizontal="center" vertical="top" wrapText="1"/>
    </xf>
    <xf numFmtId="176" fontId="9" fillId="8" borderId="26" xfId="0" applyNumberFormat="1" applyFont="1" applyFill="1" applyBorder="1" applyAlignment="1">
      <alignment horizontal="center" vertical="top" wrapText="1"/>
    </xf>
    <xf numFmtId="0" fontId="9" fillId="8" borderId="26" xfId="0" applyFont="1" applyFill="1" applyBorder="1" applyAlignment="1">
      <alignment horizontal="right" vertical="top" wrapText="1"/>
    </xf>
    <xf numFmtId="0" fontId="9" fillId="8" borderId="26" xfId="0" applyFont="1" applyFill="1" applyBorder="1" applyAlignment="1">
      <alignment horizontal="center" vertical="top" wrapText="1"/>
    </xf>
    <xf numFmtId="0" fontId="9" fillId="8" borderId="26" xfId="0" applyFont="1" applyFill="1" applyBorder="1" applyAlignment="1">
      <alignment horizontal="left" vertical="top" wrapText="1"/>
    </xf>
    <xf numFmtId="0" fontId="9" fillId="8" borderId="27" xfId="0" applyFont="1" applyFill="1" applyBorder="1" applyAlignment="1">
      <alignment horizontal="center" vertical="top" wrapText="1"/>
    </xf>
    <xf numFmtId="176" fontId="9" fillId="8" borderId="28" xfId="0" applyNumberFormat="1" applyFont="1" applyFill="1" applyBorder="1" applyAlignment="1">
      <alignment horizontal="center" vertical="top" wrapText="1"/>
    </xf>
    <xf numFmtId="0" fontId="9" fillId="8" borderId="28" xfId="0" applyFont="1" applyFill="1" applyBorder="1" applyAlignment="1">
      <alignment horizontal="right" vertical="top" wrapText="1"/>
    </xf>
    <xf numFmtId="0" fontId="9" fillId="8" borderId="28" xfId="0" applyFont="1" applyFill="1" applyBorder="1" applyAlignment="1">
      <alignment horizontal="center" vertical="top" wrapText="1"/>
    </xf>
    <xf numFmtId="0" fontId="9" fillId="8" borderId="28" xfId="0" applyFont="1" applyFill="1" applyBorder="1" applyAlignment="1">
      <alignment horizontal="left" vertical="top" wrapText="1"/>
    </xf>
    <xf numFmtId="0" fontId="9" fillId="8" borderId="29" xfId="0" applyFont="1" applyFill="1" applyBorder="1" applyAlignment="1">
      <alignment horizontal="center" vertical="top" wrapText="1"/>
    </xf>
    <xf numFmtId="176" fontId="9" fillId="8" borderId="30" xfId="0" applyNumberFormat="1" applyFont="1" applyFill="1" applyBorder="1" applyAlignment="1">
      <alignment horizontal="center" vertical="top" wrapText="1"/>
    </xf>
    <xf numFmtId="0" fontId="9" fillId="8" borderId="30" xfId="0" applyFont="1" applyFill="1" applyBorder="1" applyAlignment="1">
      <alignment horizontal="right" vertical="top" wrapText="1"/>
    </xf>
    <xf numFmtId="0" fontId="9" fillId="8" borderId="30" xfId="0" applyFont="1" applyFill="1" applyBorder="1" applyAlignment="1">
      <alignment horizontal="center" vertical="top" wrapText="1"/>
    </xf>
    <xf numFmtId="0" fontId="9" fillId="8" borderId="21" xfId="0" applyFont="1" applyFill="1" applyBorder="1" applyAlignment="1">
      <alignment horizontal="center" vertical="top" wrapText="1"/>
    </xf>
    <xf numFmtId="176" fontId="9" fillId="8" borderId="21" xfId="0" applyNumberFormat="1" applyFont="1" applyFill="1" applyBorder="1" applyAlignment="1">
      <alignment horizontal="center" vertical="top" wrapText="1"/>
    </xf>
    <xf numFmtId="0" fontId="9" fillId="8" borderId="21" xfId="0" applyFont="1" applyFill="1" applyBorder="1" applyAlignment="1">
      <alignment horizontal="right" vertical="top" wrapText="1"/>
    </xf>
    <xf numFmtId="0" fontId="22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right" wrapText="1"/>
    </xf>
    <xf numFmtId="176" fontId="9" fillId="0" borderId="8" xfId="0" applyNumberFormat="1" applyFont="1" applyFill="1" applyBorder="1" applyAlignment="1">
      <alignment horizontal="right" wrapText="1"/>
    </xf>
    <xf numFmtId="0" fontId="9" fillId="0" borderId="8" xfId="0" applyFont="1" applyFill="1" applyBorder="1" applyAlignment="1">
      <alignment horizontal="right" wrapText="1"/>
    </xf>
    <xf numFmtId="0" fontId="9" fillId="0" borderId="8" xfId="0" applyFont="1" applyFill="1" applyBorder="1" applyAlignment="1">
      <alignment wrapText="1"/>
    </xf>
    <xf numFmtId="0" fontId="9" fillId="0" borderId="8" xfId="0" applyFont="1" applyFill="1" applyBorder="1" applyAlignment="1">
      <alignment horizontal="center" wrapText="1"/>
    </xf>
    <xf numFmtId="0" fontId="9" fillId="0" borderId="17" xfId="0" applyFont="1" applyFill="1" applyBorder="1" applyAlignment="1">
      <alignment horizontal="right" wrapText="1"/>
    </xf>
    <xf numFmtId="176" fontId="9" fillId="0" borderId="21" xfId="0" applyNumberFormat="1" applyFont="1" applyFill="1" applyBorder="1" applyAlignment="1">
      <alignment horizontal="right" wrapText="1"/>
    </xf>
    <xf numFmtId="0" fontId="9" fillId="0" borderId="21" xfId="0" applyFont="1" applyFill="1" applyBorder="1" applyAlignment="1">
      <alignment horizontal="right" wrapText="1"/>
    </xf>
    <xf numFmtId="0" fontId="9" fillId="0" borderId="21" xfId="0" applyFont="1" applyFill="1" applyBorder="1" applyAlignment="1">
      <alignment wrapText="1"/>
    </xf>
    <xf numFmtId="0" fontId="9" fillId="0" borderId="21" xfId="0" applyFont="1" applyFill="1" applyBorder="1" applyAlignment="1">
      <alignment horizontal="center" wrapText="1"/>
    </xf>
    <xf numFmtId="15" fontId="9" fillId="0" borderId="21" xfId="0" applyNumberFormat="1" applyFont="1" applyFill="1" applyBorder="1" applyAlignment="1">
      <alignment horizontal="center" wrapText="1"/>
    </xf>
    <xf numFmtId="0" fontId="17" fillId="0" borderId="2" xfId="0" applyNumberFormat="1" applyFont="1" applyFill="1" applyBorder="1" applyAlignment="1">
      <alignment horizontal="right"/>
    </xf>
    <xf numFmtId="4" fontId="9" fillId="8" borderId="26" xfId="0" applyNumberFormat="1" applyFont="1" applyFill="1" applyBorder="1" applyAlignment="1">
      <alignment horizontal="center" vertical="top" wrapText="1"/>
    </xf>
    <xf numFmtId="4" fontId="9" fillId="8" borderId="28" xfId="0" applyNumberFormat="1" applyFont="1" applyFill="1" applyBorder="1" applyAlignment="1">
      <alignment horizontal="center" vertical="top" wrapText="1"/>
    </xf>
    <xf numFmtId="4" fontId="9" fillId="8" borderId="31" xfId="0" applyNumberFormat="1" applyFont="1" applyFill="1" applyBorder="1" applyAlignment="1">
      <alignment horizontal="center" vertical="top" wrapText="1"/>
    </xf>
    <xf numFmtId="4" fontId="9" fillId="8" borderId="30" xfId="0" applyNumberFormat="1" applyFont="1" applyFill="1" applyBorder="1" applyAlignment="1">
      <alignment horizontal="center" vertical="top" wrapText="1"/>
    </xf>
    <xf numFmtId="4" fontId="9" fillId="8" borderId="21" xfId="0" applyNumberFormat="1" applyFont="1" applyFill="1" applyBorder="1" applyAlignment="1">
      <alignment horizontal="center" vertical="top" wrapText="1"/>
    </xf>
    <xf numFmtId="4" fontId="9" fillId="0" borderId="21" xfId="0" applyNumberFormat="1" applyFont="1" applyFill="1" applyBorder="1" applyAlignment="1">
      <alignment horizontal="center" wrapText="1"/>
    </xf>
    <xf numFmtId="4" fontId="9" fillId="0" borderId="8" xfId="0" applyNumberFormat="1" applyFont="1" applyFill="1" applyBorder="1" applyAlignment="1">
      <alignment horizontal="right" wrapText="1"/>
    </xf>
    <xf numFmtId="4" fontId="9" fillId="0" borderId="8" xfId="0" applyNumberFormat="1" applyFont="1" applyFill="1" applyBorder="1" applyAlignment="1">
      <alignment horizontal="center" wrapText="1"/>
    </xf>
    <xf numFmtId="4" fontId="9" fillId="0" borderId="21" xfId="0" applyNumberFormat="1" applyFont="1" applyFill="1" applyBorder="1" applyAlignment="1">
      <alignment horizontal="right" wrapText="1"/>
    </xf>
    <xf numFmtId="0" fontId="14" fillId="9" borderId="16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center"/>
    </xf>
    <xf numFmtId="0" fontId="17" fillId="0" borderId="32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right" vertical="center"/>
    </xf>
    <xf numFmtId="0" fontId="10" fillId="3" borderId="20" xfId="0" applyFont="1" applyFill="1" applyBorder="1" applyAlignment="1">
      <alignment horizontal="center"/>
    </xf>
    <xf numFmtId="176" fontId="9" fillId="3" borderId="21" xfId="0" applyNumberFormat="1" applyFont="1" applyFill="1" applyBorder="1" applyAlignment="1">
      <alignment wrapText="1"/>
    </xf>
    <xf numFmtId="176" fontId="13" fillId="4" borderId="21" xfId="0" applyNumberFormat="1" applyFont="1" applyFill="1" applyBorder="1" applyAlignment="1">
      <alignment horizontal="center" wrapText="1"/>
    </xf>
    <xf numFmtId="0" fontId="13" fillId="4" borderId="21" xfId="0" applyFont="1" applyFill="1" applyBorder="1" applyAlignment="1">
      <alignment horizontal="right" wrapText="1"/>
    </xf>
    <xf numFmtId="15" fontId="13" fillId="4" borderId="21" xfId="0" applyNumberFormat="1" applyFont="1" applyFill="1" applyBorder="1" applyAlignment="1">
      <alignment horizontal="center" wrapText="1"/>
    </xf>
    <xf numFmtId="0" fontId="13" fillId="4" borderId="2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15" fontId="9" fillId="4" borderId="8" xfId="0" applyNumberFormat="1" applyFont="1" applyFill="1" applyBorder="1" applyAlignment="1">
      <alignment horizontal="center" wrapText="1"/>
    </xf>
    <xf numFmtId="0" fontId="9" fillId="4" borderId="17" xfId="0" applyFont="1" applyFill="1" applyBorder="1" applyAlignment="1">
      <alignment horizontal="center" wrapText="1"/>
    </xf>
    <xf numFmtId="4" fontId="13" fillId="4" borderId="21" xfId="0" applyNumberFormat="1" applyFont="1" applyFill="1" applyBorder="1" applyAlignment="1">
      <alignment horizontal="center" wrapText="1"/>
    </xf>
    <xf numFmtId="3" fontId="9" fillId="4" borderId="21" xfId="0" applyNumberFormat="1" applyFont="1" applyFill="1" applyBorder="1" applyAlignment="1">
      <alignment horizontal="center" wrapText="1"/>
    </xf>
    <xf numFmtId="0" fontId="20" fillId="2" borderId="21" xfId="0" applyFont="1" applyFill="1" applyBorder="1" applyAlignment="1">
      <alignment horizontal="right" wrapText="1"/>
    </xf>
    <xf numFmtId="0" fontId="0" fillId="0" borderId="0" xfId="0" applyFont="1" applyFill="1" applyAlignment="1">
      <alignment horizontal="left" vertical="center"/>
    </xf>
    <xf numFmtId="3" fontId="9" fillId="4" borderId="8" xfId="0" applyNumberFormat="1" applyFont="1" applyFill="1" applyBorder="1" applyAlignment="1">
      <alignment horizontal="right" wrapText="1"/>
    </xf>
    <xf numFmtId="0" fontId="8" fillId="0" borderId="0" xfId="0" applyFont="1" applyFill="1" applyAlignment="1">
      <alignment wrapText="1"/>
    </xf>
    <xf numFmtId="3" fontId="9" fillId="4" borderId="21" xfId="0" applyNumberFormat="1" applyFont="1" applyFill="1" applyBorder="1" applyAlignment="1">
      <alignment horizontal="right" wrapText="1"/>
    </xf>
    <xf numFmtId="0" fontId="13" fillId="11" borderId="0" xfId="0" applyFont="1" applyFill="1" applyAlignment="1">
      <alignment wrapText="1"/>
    </xf>
    <xf numFmtId="0" fontId="9" fillId="4" borderId="23" xfId="0" applyFont="1" applyFill="1" applyBorder="1" applyAlignment="1">
      <alignment horizontal="center" wrapText="1"/>
    </xf>
    <xf numFmtId="3" fontId="9" fillId="4" borderId="23" xfId="0" applyNumberFormat="1" applyFont="1" applyFill="1" applyBorder="1" applyAlignment="1">
      <alignment horizontal="center" wrapText="1"/>
    </xf>
    <xf numFmtId="0" fontId="9" fillId="4" borderId="23" xfId="0" applyFont="1" applyFill="1" applyBorder="1" applyAlignment="1">
      <alignment horizontal="right" wrapText="1"/>
    </xf>
    <xf numFmtId="15" fontId="9" fillId="4" borderId="23" xfId="0" applyNumberFormat="1" applyFont="1" applyFill="1" applyBorder="1" applyAlignment="1">
      <alignment horizontal="center" wrapText="1"/>
    </xf>
    <xf numFmtId="3" fontId="9" fillId="4" borderId="8" xfId="0" applyNumberFormat="1" applyFont="1" applyFill="1" applyBorder="1" applyAlignment="1">
      <alignment horizontal="center" wrapText="1"/>
    </xf>
    <xf numFmtId="0" fontId="14" fillId="9" borderId="16" xfId="0" applyFont="1" applyFill="1" applyBorder="1" applyAlignment="1">
      <alignment vertical="top" wrapText="1"/>
    </xf>
    <xf numFmtId="4" fontId="9" fillId="4" borderId="23" xfId="0" applyNumberFormat="1" applyFont="1" applyFill="1" applyBorder="1" applyAlignment="1">
      <alignment horizontal="center" wrapText="1"/>
    </xf>
    <xf numFmtId="3" fontId="13" fillId="4" borderId="21" xfId="0" applyNumberFormat="1" applyFont="1" applyFill="1" applyBorder="1" applyAlignment="1">
      <alignment horizontal="center" wrapText="1"/>
    </xf>
    <xf numFmtId="0" fontId="13" fillId="4" borderId="21" xfId="0" applyFont="1" applyFill="1" applyBorder="1" applyAlignment="1">
      <alignment wrapText="1"/>
    </xf>
    <xf numFmtId="0" fontId="9" fillId="2" borderId="22" xfId="0" applyFont="1" applyFill="1" applyBorder="1" applyAlignment="1">
      <alignment horizontal="center" wrapText="1"/>
    </xf>
    <xf numFmtId="0" fontId="10" fillId="2" borderId="22" xfId="0" applyFont="1" applyFill="1" applyBorder="1" applyAlignment="1">
      <alignment wrapText="1"/>
    </xf>
    <xf numFmtId="0" fontId="25" fillId="0" borderId="0" xfId="0" applyNumberFormat="1" applyFont="1" applyFill="1" applyBorder="1" applyAlignment="1"/>
    <xf numFmtId="4" fontId="10" fillId="2" borderId="21" xfId="0" applyNumberFormat="1" applyFont="1" applyFill="1" applyBorder="1" applyAlignment="1">
      <alignment horizontal="center" wrapText="1"/>
    </xf>
    <xf numFmtId="15" fontId="9" fillId="3" borderId="21" xfId="0" applyNumberFormat="1" applyFont="1" applyFill="1" applyBorder="1" applyAlignment="1">
      <alignment horizontal="center" wrapText="1"/>
    </xf>
    <xf numFmtId="3" fontId="9" fillId="3" borderId="21" xfId="0" applyNumberFormat="1" applyFont="1" applyFill="1" applyBorder="1" applyAlignment="1">
      <alignment horizontal="center" wrapText="1"/>
    </xf>
    <xf numFmtId="4" fontId="9" fillId="3" borderId="21" xfId="0" applyNumberFormat="1" applyFont="1" applyFill="1" applyBorder="1" applyAlignment="1">
      <alignment horizontal="center" wrapText="1"/>
    </xf>
    <xf numFmtId="0" fontId="26" fillId="0" borderId="0" xfId="0" applyNumberFormat="1" applyFont="1" applyFill="1" applyBorder="1" applyAlignment="1"/>
    <xf numFmtId="0" fontId="9" fillId="3" borderId="33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3" fontId="9" fillId="3" borderId="8" xfId="0" applyNumberFormat="1" applyFont="1" applyFill="1" applyBorder="1" applyAlignment="1">
      <alignment horizontal="right" wrapText="1"/>
    </xf>
    <xf numFmtId="0" fontId="9" fillId="3" borderId="8" xfId="0" applyFont="1" applyFill="1" applyBorder="1" applyAlignment="1">
      <alignment horizontal="right" wrapText="1"/>
    </xf>
    <xf numFmtId="15" fontId="9" fillId="3" borderId="8" xfId="0" applyNumberFormat="1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wrapText="1"/>
    </xf>
    <xf numFmtId="0" fontId="9" fillId="3" borderId="17" xfId="0" applyFont="1" applyFill="1" applyBorder="1" applyAlignment="1">
      <alignment horizontal="center" wrapText="1"/>
    </xf>
    <xf numFmtId="3" fontId="9" fillId="3" borderId="21" xfId="0" applyNumberFormat="1" applyFont="1" applyFill="1" applyBorder="1" applyAlignment="1">
      <alignment horizontal="right" wrapText="1"/>
    </xf>
    <xf numFmtId="0" fontId="27" fillId="3" borderId="17" xfId="0" applyFont="1" applyFill="1" applyBorder="1" applyAlignment="1">
      <alignment horizontal="center" wrapText="1"/>
    </xf>
    <xf numFmtId="3" fontId="27" fillId="3" borderId="21" xfId="0" applyNumberFormat="1" applyFont="1" applyFill="1" applyBorder="1" applyAlignment="1">
      <alignment horizontal="right" wrapText="1"/>
    </xf>
    <xf numFmtId="0" fontId="27" fillId="3" borderId="21" xfId="0" applyFont="1" applyFill="1" applyBorder="1" applyAlignment="1">
      <alignment horizontal="right" wrapText="1"/>
    </xf>
    <xf numFmtId="15" fontId="27" fillId="3" borderId="21" xfId="0" applyNumberFormat="1" applyFont="1" applyFill="1" applyBorder="1" applyAlignment="1">
      <alignment horizontal="center" wrapText="1"/>
    </xf>
    <xf numFmtId="0" fontId="27" fillId="3" borderId="21" xfId="0" applyFont="1" applyFill="1" applyBorder="1" applyAlignment="1">
      <alignment horizontal="center" wrapText="1"/>
    </xf>
    <xf numFmtId="0" fontId="27" fillId="3" borderId="21" xfId="0" applyFont="1" applyFill="1" applyBorder="1" applyAlignment="1">
      <alignment wrapText="1"/>
    </xf>
    <xf numFmtId="0" fontId="8" fillId="3" borderId="17" xfId="0" applyFont="1" applyFill="1" applyBorder="1" applyAlignment="1">
      <alignment wrapText="1"/>
    </xf>
    <xf numFmtId="4" fontId="9" fillId="3" borderId="8" xfId="0" applyNumberFormat="1" applyFont="1" applyFill="1" applyBorder="1" applyAlignment="1">
      <alignment horizontal="right" wrapText="1"/>
    </xf>
    <xf numFmtId="4" fontId="9" fillId="3" borderId="8" xfId="0" applyNumberFormat="1" applyFont="1" applyFill="1" applyBorder="1" applyAlignment="1">
      <alignment horizontal="center" wrapText="1"/>
    </xf>
    <xf numFmtId="4" fontId="9" fillId="3" borderId="21" xfId="0" applyNumberFormat="1" applyFont="1" applyFill="1" applyBorder="1" applyAlignment="1">
      <alignment horizontal="right" wrapText="1"/>
    </xf>
    <xf numFmtId="4" fontId="27" fillId="3" borderId="21" xfId="0" applyNumberFormat="1" applyFont="1" applyFill="1" applyBorder="1" applyAlignment="1">
      <alignment horizontal="right" wrapText="1"/>
    </xf>
    <xf numFmtId="4" fontId="27" fillId="3" borderId="21" xfId="0" applyNumberFormat="1" applyFont="1" applyFill="1" applyBorder="1" applyAlignment="1">
      <alignment horizontal="center" wrapText="1"/>
    </xf>
    <xf numFmtId="0" fontId="10" fillId="2" borderId="21" xfId="0" applyFont="1" applyFill="1" applyBorder="1" applyAlignment="1">
      <alignment horizontal="right" wrapText="1"/>
    </xf>
    <xf numFmtId="4" fontId="9" fillId="2" borderId="21" xfId="0" applyNumberFormat="1" applyFont="1" applyFill="1" applyBorder="1" applyAlignment="1">
      <alignment horizontal="right" wrapText="1"/>
    </xf>
    <xf numFmtId="0" fontId="26" fillId="0" borderId="0" xfId="0" applyFont="1" applyFill="1" applyBorder="1" applyAlignment="1"/>
    <xf numFmtId="0" fontId="28" fillId="0" borderId="0" xfId="0" applyFont="1" applyFill="1" applyAlignment="1">
      <alignment horizontal="left" vertical="top"/>
    </xf>
    <xf numFmtId="0" fontId="28" fillId="10" borderId="0" xfId="0" applyFont="1" applyFill="1" applyAlignment="1">
      <alignment horizontal="left" vertical="top"/>
    </xf>
    <xf numFmtId="3" fontId="28" fillId="0" borderId="0" xfId="0" applyNumberFormat="1" applyFont="1" applyFill="1" applyAlignment="1">
      <alignment horizontal="left" vertical="top"/>
    </xf>
    <xf numFmtId="1" fontId="28" fillId="0" borderId="0" xfId="0" applyNumberFormat="1" applyFont="1" applyFill="1" applyAlignment="1">
      <alignment horizontal="left" vertical="top"/>
    </xf>
    <xf numFmtId="4" fontId="28" fillId="0" borderId="0" xfId="0" applyNumberFormat="1" applyFont="1" applyFill="1" applyAlignment="1">
      <alignment horizontal="left" vertical="top"/>
    </xf>
    <xf numFmtId="0" fontId="29" fillId="0" borderId="1" xfId="0" applyFont="1" applyFill="1" applyBorder="1" applyAlignment="1">
      <alignment horizontal="left" vertical="top"/>
    </xf>
    <xf numFmtId="3" fontId="29" fillId="0" borderId="1" xfId="0" applyNumberFormat="1" applyFont="1" applyFill="1" applyBorder="1" applyAlignment="1">
      <alignment horizontal="left" vertical="top"/>
    </xf>
    <xf numFmtId="1" fontId="29" fillId="0" borderId="1" xfId="0" applyNumberFormat="1" applyFont="1" applyFill="1" applyBorder="1" applyAlignment="1">
      <alignment horizontal="left" vertical="top"/>
    </xf>
    <xf numFmtId="0" fontId="28" fillId="12" borderId="1" xfId="0" applyFont="1" applyFill="1" applyBorder="1" applyAlignment="1">
      <alignment horizontal="left" vertical="top"/>
    </xf>
    <xf numFmtId="3" fontId="28" fillId="10" borderId="1" xfId="0" applyNumberFormat="1" applyFont="1" applyFill="1" applyBorder="1" applyAlignment="1">
      <alignment horizontal="left" vertical="top"/>
    </xf>
    <xf numFmtId="0" fontId="28" fillId="10" borderId="1" xfId="0" applyFont="1" applyFill="1" applyBorder="1" applyAlignment="1">
      <alignment horizontal="left" vertical="top"/>
    </xf>
    <xf numFmtId="1" fontId="28" fillId="10" borderId="1" xfId="0" applyNumberFormat="1" applyFont="1" applyFill="1" applyBorder="1" applyAlignment="1">
      <alignment horizontal="left" vertical="top"/>
    </xf>
    <xf numFmtId="14" fontId="28" fillId="10" borderId="1" xfId="0" applyNumberFormat="1" applyFont="1" applyFill="1" applyBorder="1" applyAlignment="1">
      <alignment horizontal="left" vertical="top"/>
    </xf>
    <xf numFmtId="3" fontId="28" fillId="13" borderId="1" xfId="0" applyNumberFormat="1" applyFont="1" applyFill="1" applyBorder="1" applyAlignment="1">
      <alignment horizontal="left" vertical="top"/>
    </xf>
    <xf numFmtId="0" fontId="28" fillId="13" borderId="1" xfId="0" applyFont="1" applyFill="1" applyBorder="1" applyAlignment="1">
      <alignment horizontal="left" vertical="top"/>
    </xf>
    <xf numFmtId="1" fontId="28" fillId="13" borderId="1" xfId="0" applyNumberFormat="1" applyFont="1" applyFill="1" applyBorder="1" applyAlignment="1">
      <alignment horizontal="left" vertical="top"/>
    </xf>
    <xf numFmtId="14" fontId="28" fillId="13" borderId="1" xfId="0" applyNumberFormat="1" applyFont="1" applyFill="1" applyBorder="1" applyAlignment="1">
      <alignment horizontal="left" vertical="top"/>
    </xf>
    <xf numFmtId="0" fontId="28" fillId="14" borderId="1" xfId="0" applyFont="1" applyFill="1" applyBorder="1" applyAlignment="1">
      <alignment horizontal="left" vertical="top"/>
    </xf>
    <xf numFmtId="4" fontId="29" fillId="0" borderId="1" xfId="0" applyNumberFormat="1" applyFont="1" applyFill="1" applyBorder="1" applyAlignment="1">
      <alignment horizontal="left" vertical="top"/>
    </xf>
    <xf numFmtId="4" fontId="28" fillId="10" borderId="1" xfId="0" applyNumberFormat="1" applyFont="1" applyFill="1" applyBorder="1" applyAlignment="1">
      <alignment horizontal="left" vertical="top"/>
    </xf>
    <xf numFmtId="0" fontId="28" fillId="10" borderId="1" xfId="0" applyFont="1" applyFill="1" applyBorder="1" applyAlignment="1">
      <alignment horizontal="center" vertical="top"/>
    </xf>
    <xf numFmtId="3" fontId="30" fillId="0" borderId="0" xfId="0" applyNumberFormat="1" applyFont="1">
      <alignment vertical="center"/>
    </xf>
    <xf numFmtId="4" fontId="28" fillId="13" borderId="1" xfId="0" applyNumberFormat="1" applyFont="1" applyFill="1" applyBorder="1" applyAlignment="1">
      <alignment horizontal="left" vertical="top"/>
    </xf>
    <xf numFmtId="0" fontId="28" fillId="13" borderId="1" xfId="0" applyFont="1" applyFill="1" applyBorder="1" applyAlignment="1">
      <alignment horizontal="center" vertical="top"/>
    </xf>
    <xf numFmtId="0" fontId="31" fillId="0" borderId="0" xfId="0" applyFont="1">
      <alignment vertical="center"/>
    </xf>
    <xf numFmtId="0" fontId="28" fillId="6" borderId="1" xfId="0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2"/>
  <sheetViews>
    <sheetView topLeftCell="E47" workbookViewId="0">
      <selection activeCell="R76" sqref="R76"/>
    </sheetView>
  </sheetViews>
  <sheetFormatPr defaultColWidth="9" defaultRowHeight="13.5"/>
  <cols>
    <col min="1" max="1" width="2.75" style="399" customWidth="1"/>
    <col min="2" max="2" width="32.625" style="399" customWidth="1"/>
    <col min="3" max="3" width="8.375" style="401" customWidth="1"/>
    <col min="4" max="4" width="5.875" style="399" customWidth="1"/>
    <col min="5" max="5" width="3.25" style="402" customWidth="1"/>
    <col min="6" max="6" width="28.5" style="399" customWidth="1"/>
    <col min="7" max="8" width="10.625" style="399" customWidth="1"/>
    <col min="9" max="9" width="5.75" style="402" customWidth="1"/>
    <col min="10" max="10" width="7.25" style="399" customWidth="1"/>
    <col min="11" max="11" width="12.625" style="403" customWidth="1"/>
    <col min="12" max="12" width="19.375" style="399"/>
    <col min="13" max="13" width="27.125" style="399"/>
    <col min="14" max="14" width="19.125" style="399" customWidth="1"/>
    <col min="15" max="16384" width="9" style="399"/>
  </cols>
  <sheetData>
    <row r="1" s="399" customFormat="1" spans="1:19">
      <c r="A1" s="404"/>
      <c r="B1" s="404" t="s">
        <v>0</v>
      </c>
      <c r="C1" s="405" t="s">
        <v>1</v>
      </c>
      <c r="D1" s="404" t="s">
        <v>2</v>
      </c>
      <c r="E1" s="406" t="s">
        <v>3</v>
      </c>
      <c r="F1" s="404" t="s">
        <v>4</v>
      </c>
      <c r="G1" s="404" t="s">
        <v>5</v>
      </c>
      <c r="H1" s="404" t="s">
        <v>6</v>
      </c>
      <c r="I1" s="406" t="s">
        <v>7</v>
      </c>
      <c r="J1" s="404" t="s">
        <v>8</v>
      </c>
      <c r="K1" s="417" t="s">
        <v>9</v>
      </c>
      <c r="L1" s="404" t="s">
        <v>10</v>
      </c>
      <c r="M1" s="404" t="s">
        <v>11</v>
      </c>
      <c r="N1" s="404" t="s">
        <v>12</v>
      </c>
      <c r="R1" s="374"/>
      <c r="S1" s="374"/>
    </row>
    <row r="2" s="399" customFormat="1" spans="1:19">
      <c r="A2" s="407"/>
      <c r="B2" s="407" t="s">
        <v>13</v>
      </c>
      <c r="C2" s="408">
        <v>49126</v>
      </c>
      <c r="D2" s="409" t="s">
        <v>14</v>
      </c>
      <c r="E2" s="410">
        <v>1</v>
      </c>
      <c r="F2" s="409" t="s">
        <v>15</v>
      </c>
      <c r="G2" s="411">
        <v>43145</v>
      </c>
      <c r="H2" s="411">
        <v>43146</v>
      </c>
      <c r="I2" s="410">
        <v>2</v>
      </c>
      <c r="J2" s="409" t="s">
        <v>16</v>
      </c>
      <c r="K2" s="418">
        <v>2975</v>
      </c>
      <c r="L2" s="409">
        <v>1254027</v>
      </c>
      <c r="M2" s="419">
        <f t="shared" ref="M2:M65" si="0">H2-G2</f>
        <v>1</v>
      </c>
      <c r="N2" s="409">
        <f t="shared" ref="N2:N65" si="1">E2*K2*M2</f>
        <v>2975</v>
      </c>
      <c r="R2" s="374"/>
      <c r="S2" s="374"/>
    </row>
    <row r="3" s="399" customFormat="1" spans="1:19">
      <c r="A3" s="407"/>
      <c r="B3" s="407" t="s">
        <v>13</v>
      </c>
      <c r="C3" s="408">
        <v>49628</v>
      </c>
      <c r="D3" s="409" t="s">
        <v>17</v>
      </c>
      <c r="E3" s="410">
        <v>1</v>
      </c>
      <c r="F3" s="409" t="s">
        <v>18</v>
      </c>
      <c r="G3" s="411">
        <v>43145</v>
      </c>
      <c r="H3" s="411">
        <v>43148</v>
      </c>
      <c r="I3" s="410">
        <v>2</v>
      </c>
      <c r="J3" s="409" t="s">
        <v>16</v>
      </c>
      <c r="K3" s="418">
        <v>2975</v>
      </c>
      <c r="L3" s="409">
        <v>1257387</v>
      </c>
      <c r="M3" s="419">
        <f t="shared" si="0"/>
        <v>3</v>
      </c>
      <c r="N3" s="409">
        <f t="shared" si="1"/>
        <v>8925</v>
      </c>
      <c r="R3" s="374"/>
      <c r="S3" s="374"/>
    </row>
    <row r="4" s="399" customFormat="1" spans="1:19">
      <c r="A4" s="407"/>
      <c r="B4" s="407" t="s">
        <v>13</v>
      </c>
      <c r="C4" s="408">
        <v>49765</v>
      </c>
      <c r="D4" s="409" t="s">
        <v>14</v>
      </c>
      <c r="E4" s="410">
        <v>1</v>
      </c>
      <c r="F4" s="409" t="s">
        <v>19</v>
      </c>
      <c r="G4" s="411">
        <v>43145</v>
      </c>
      <c r="H4" s="411">
        <v>43146</v>
      </c>
      <c r="I4" s="410">
        <v>2</v>
      </c>
      <c r="J4" s="409" t="s">
        <v>16</v>
      </c>
      <c r="K4" s="418">
        <v>2975</v>
      </c>
      <c r="L4" s="409">
        <v>1258849</v>
      </c>
      <c r="M4" s="419">
        <f t="shared" si="0"/>
        <v>1</v>
      </c>
      <c r="N4" s="409">
        <f t="shared" si="1"/>
        <v>2975</v>
      </c>
      <c r="R4" s="374"/>
      <c r="S4" s="374"/>
    </row>
    <row r="5" s="399" customFormat="1" spans="1:19">
      <c r="A5" s="407"/>
      <c r="B5" s="407" t="s">
        <v>13</v>
      </c>
      <c r="C5" s="408">
        <v>49765</v>
      </c>
      <c r="D5" s="409" t="s">
        <v>17</v>
      </c>
      <c r="E5" s="410">
        <v>1</v>
      </c>
      <c r="F5" s="409" t="s">
        <v>19</v>
      </c>
      <c r="G5" s="411">
        <v>43145</v>
      </c>
      <c r="H5" s="411">
        <v>43146</v>
      </c>
      <c r="I5" s="410">
        <v>2</v>
      </c>
      <c r="J5" s="409" t="s">
        <v>16</v>
      </c>
      <c r="K5" s="418">
        <v>2975</v>
      </c>
      <c r="L5" s="409">
        <v>1258849</v>
      </c>
      <c r="M5" s="419">
        <f t="shared" si="0"/>
        <v>1</v>
      </c>
      <c r="N5" s="409">
        <f t="shared" si="1"/>
        <v>2975</v>
      </c>
      <c r="R5" s="374"/>
      <c r="S5" s="374"/>
    </row>
    <row r="6" s="399" customFormat="1" spans="1:19">
      <c r="A6" s="407"/>
      <c r="B6" s="407" t="s">
        <v>13</v>
      </c>
      <c r="C6" s="408">
        <v>49944</v>
      </c>
      <c r="D6" s="409" t="s">
        <v>14</v>
      </c>
      <c r="E6" s="410">
        <v>1</v>
      </c>
      <c r="F6" s="409" t="s">
        <v>20</v>
      </c>
      <c r="G6" s="411">
        <v>43145</v>
      </c>
      <c r="H6" s="411">
        <v>43146</v>
      </c>
      <c r="I6" s="410">
        <v>2</v>
      </c>
      <c r="J6" s="409" t="s">
        <v>16</v>
      </c>
      <c r="K6" s="418">
        <v>2975</v>
      </c>
      <c r="L6" s="409">
        <v>1261285</v>
      </c>
      <c r="M6" s="419">
        <f t="shared" si="0"/>
        <v>1</v>
      </c>
      <c r="N6" s="409">
        <f t="shared" si="1"/>
        <v>2975</v>
      </c>
      <c r="R6" s="374"/>
      <c r="S6" s="374"/>
    </row>
    <row r="7" s="399" customFormat="1" ht="14.25" spans="1:19">
      <c r="A7" s="407"/>
      <c r="B7" s="407" t="s">
        <v>13</v>
      </c>
      <c r="C7" s="408">
        <v>50316</v>
      </c>
      <c r="D7" s="409" t="s">
        <v>21</v>
      </c>
      <c r="E7" s="410">
        <v>1</v>
      </c>
      <c r="F7" s="409" t="s">
        <v>22</v>
      </c>
      <c r="G7" s="411">
        <v>43145</v>
      </c>
      <c r="H7" s="411">
        <v>43147</v>
      </c>
      <c r="I7" s="410">
        <v>3</v>
      </c>
      <c r="J7" s="409" t="s">
        <v>16</v>
      </c>
      <c r="K7" s="418">
        <v>2975</v>
      </c>
      <c r="L7" s="420" t="s">
        <v>23</v>
      </c>
      <c r="M7" s="419">
        <f t="shared" si="0"/>
        <v>2</v>
      </c>
      <c r="N7" s="409">
        <f t="shared" si="1"/>
        <v>5950</v>
      </c>
      <c r="O7" s="399" t="s">
        <v>24</v>
      </c>
      <c r="R7" s="374"/>
      <c r="S7" s="374"/>
    </row>
    <row r="8" s="399" customFormat="1" spans="1:19">
      <c r="A8" s="407"/>
      <c r="B8" s="407" t="s">
        <v>13</v>
      </c>
      <c r="C8" s="408">
        <v>50637</v>
      </c>
      <c r="D8" s="409" t="s">
        <v>17</v>
      </c>
      <c r="E8" s="410">
        <v>1</v>
      </c>
      <c r="F8" s="409" t="s">
        <v>25</v>
      </c>
      <c r="G8" s="411">
        <v>43145</v>
      </c>
      <c r="H8" s="411">
        <v>43146</v>
      </c>
      <c r="I8" s="410">
        <v>2</v>
      </c>
      <c r="J8" s="409" t="s">
        <v>16</v>
      </c>
      <c r="K8" s="418">
        <v>2975</v>
      </c>
      <c r="L8" s="409">
        <v>1270029</v>
      </c>
      <c r="M8" s="419">
        <f t="shared" si="0"/>
        <v>1</v>
      </c>
      <c r="N8" s="409">
        <f t="shared" si="1"/>
        <v>2975</v>
      </c>
      <c r="R8" s="374"/>
      <c r="S8" s="374"/>
    </row>
    <row r="9" s="399" customFormat="1" spans="1:19">
      <c r="A9" s="407"/>
      <c r="B9" s="407" t="s">
        <v>13</v>
      </c>
      <c r="C9" s="408">
        <v>50643</v>
      </c>
      <c r="D9" s="409" t="s">
        <v>17</v>
      </c>
      <c r="E9" s="410">
        <v>1</v>
      </c>
      <c r="F9" s="409" t="s">
        <v>26</v>
      </c>
      <c r="G9" s="411">
        <v>43145</v>
      </c>
      <c r="H9" s="411">
        <v>43147</v>
      </c>
      <c r="I9" s="410">
        <v>2</v>
      </c>
      <c r="J9" s="409" t="s">
        <v>16</v>
      </c>
      <c r="K9" s="418">
        <v>2975</v>
      </c>
      <c r="L9" s="409">
        <v>1270117</v>
      </c>
      <c r="M9" s="419">
        <f t="shared" si="0"/>
        <v>2</v>
      </c>
      <c r="N9" s="409">
        <f t="shared" si="1"/>
        <v>5950</v>
      </c>
      <c r="R9" s="374"/>
      <c r="S9" s="374"/>
    </row>
    <row r="10" s="399" customFormat="1" spans="1:19">
      <c r="A10" s="407"/>
      <c r="B10" s="407" t="s">
        <v>13</v>
      </c>
      <c r="C10" s="408">
        <v>50693</v>
      </c>
      <c r="D10" s="409" t="s">
        <v>21</v>
      </c>
      <c r="E10" s="410">
        <v>1</v>
      </c>
      <c r="F10" s="409" t="s">
        <v>27</v>
      </c>
      <c r="G10" s="411">
        <v>43145</v>
      </c>
      <c r="H10" s="411">
        <v>43147</v>
      </c>
      <c r="I10" s="410">
        <v>2</v>
      </c>
      <c r="J10" s="409" t="s">
        <v>16</v>
      </c>
      <c r="K10" s="418">
        <v>2975</v>
      </c>
      <c r="L10" s="409">
        <v>1270638</v>
      </c>
      <c r="M10" s="419">
        <f t="shared" si="0"/>
        <v>2</v>
      </c>
      <c r="N10" s="409">
        <f t="shared" si="1"/>
        <v>5950</v>
      </c>
      <c r="R10" s="374"/>
      <c r="S10" s="374"/>
    </row>
    <row r="11" s="399" customFormat="1" spans="1:19">
      <c r="A11" s="407"/>
      <c r="B11" s="407" t="s">
        <v>13</v>
      </c>
      <c r="C11" s="408">
        <v>50773</v>
      </c>
      <c r="D11" s="409" t="s">
        <v>28</v>
      </c>
      <c r="E11" s="410">
        <v>1</v>
      </c>
      <c r="F11" s="409" t="s">
        <v>29</v>
      </c>
      <c r="G11" s="411">
        <v>43145</v>
      </c>
      <c r="H11" s="411">
        <v>43147</v>
      </c>
      <c r="I11" s="410">
        <v>2</v>
      </c>
      <c r="J11" s="409" t="s">
        <v>16</v>
      </c>
      <c r="K11" s="418">
        <v>2975</v>
      </c>
      <c r="L11" s="409">
        <v>1271287</v>
      </c>
      <c r="M11" s="419">
        <f t="shared" si="0"/>
        <v>2</v>
      </c>
      <c r="N11" s="409">
        <f t="shared" si="1"/>
        <v>5950</v>
      </c>
      <c r="R11" s="374"/>
      <c r="S11" s="374"/>
    </row>
    <row r="12" s="399" customFormat="1" spans="1:19">
      <c r="A12" s="407" t="s">
        <v>30</v>
      </c>
      <c r="B12" s="407" t="s">
        <v>13</v>
      </c>
      <c r="C12" s="412">
        <v>46959</v>
      </c>
      <c r="D12" s="413" t="s">
        <v>28</v>
      </c>
      <c r="E12" s="414">
        <v>1</v>
      </c>
      <c r="F12" s="413" t="s">
        <v>31</v>
      </c>
      <c r="G12" s="415">
        <v>43145</v>
      </c>
      <c r="H12" s="415">
        <v>43146</v>
      </c>
      <c r="I12" s="414">
        <v>2</v>
      </c>
      <c r="J12" s="413" t="s">
        <v>32</v>
      </c>
      <c r="K12" s="421">
        <v>3300</v>
      </c>
      <c r="L12" s="413" t="s">
        <v>33</v>
      </c>
      <c r="M12" s="422">
        <f t="shared" si="0"/>
        <v>1</v>
      </c>
      <c r="N12" s="413">
        <f t="shared" si="1"/>
        <v>3300</v>
      </c>
      <c r="R12" s="374"/>
      <c r="S12" s="374"/>
    </row>
    <row r="13" s="399" customFormat="1" spans="1:19">
      <c r="A13" s="407"/>
      <c r="B13" s="407" t="s">
        <v>13</v>
      </c>
      <c r="C13" s="408">
        <v>49205</v>
      </c>
      <c r="D13" s="409" t="s">
        <v>28</v>
      </c>
      <c r="E13" s="410">
        <v>1</v>
      </c>
      <c r="F13" s="409" t="s">
        <v>34</v>
      </c>
      <c r="G13" s="411">
        <v>43145</v>
      </c>
      <c r="H13" s="411">
        <v>43146</v>
      </c>
      <c r="I13" s="410">
        <v>2</v>
      </c>
      <c r="J13" s="409" t="s">
        <v>32</v>
      </c>
      <c r="K13" s="418">
        <v>3300</v>
      </c>
      <c r="L13" s="409">
        <v>1253996</v>
      </c>
      <c r="M13" s="419">
        <f t="shared" si="0"/>
        <v>1</v>
      </c>
      <c r="N13" s="409">
        <f t="shared" si="1"/>
        <v>3300</v>
      </c>
      <c r="R13" s="374"/>
      <c r="S13" s="374"/>
    </row>
    <row r="14" s="399" customFormat="1" spans="1:19">
      <c r="A14" s="407"/>
      <c r="B14" s="407" t="s">
        <v>13</v>
      </c>
      <c r="C14" s="408">
        <v>49205</v>
      </c>
      <c r="D14" s="409" t="s">
        <v>28</v>
      </c>
      <c r="E14" s="410">
        <v>1</v>
      </c>
      <c r="F14" s="409" t="s">
        <v>34</v>
      </c>
      <c r="G14" s="411">
        <v>43145</v>
      </c>
      <c r="H14" s="411">
        <v>43146</v>
      </c>
      <c r="I14" s="410">
        <v>2</v>
      </c>
      <c r="J14" s="409" t="s">
        <v>32</v>
      </c>
      <c r="K14" s="418">
        <v>3300</v>
      </c>
      <c r="L14" s="409">
        <v>1253996</v>
      </c>
      <c r="M14" s="419">
        <f t="shared" si="0"/>
        <v>1</v>
      </c>
      <c r="N14" s="409">
        <f t="shared" si="1"/>
        <v>3300</v>
      </c>
      <c r="R14" s="374"/>
      <c r="S14" s="374"/>
    </row>
    <row r="15" s="399" customFormat="1" spans="1:19">
      <c r="A15" s="407"/>
      <c r="B15" s="407" t="s">
        <v>13</v>
      </c>
      <c r="C15" s="408">
        <v>49913</v>
      </c>
      <c r="D15" s="409" t="s">
        <v>21</v>
      </c>
      <c r="E15" s="410">
        <v>1</v>
      </c>
      <c r="F15" s="409" t="s">
        <v>35</v>
      </c>
      <c r="G15" s="411">
        <v>43145</v>
      </c>
      <c r="H15" s="411">
        <v>43151</v>
      </c>
      <c r="I15" s="410">
        <v>2</v>
      </c>
      <c r="J15" s="409" t="s">
        <v>32</v>
      </c>
      <c r="K15" s="418">
        <v>3300</v>
      </c>
      <c r="L15" s="409">
        <v>1260829</v>
      </c>
      <c r="M15" s="419">
        <f t="shared" si="0"/>
        <v>6</v>
      </c>
      <c r="N15" s="409">
        <f t="shared" si="1"/>
        <v>19800</v>
      </c>
      <c r="R15" s="374"/>
      <c r="S15" s="374"/>
    </row>
    <row r="16" s="399" customFormat="1" spans="1:19">
      <c r="A16" s="407"/>
      <c r="B16" s="407" t="s">
        <v>13</v>
      </c>
      <c r="C16" s="408">
        <v>50057</v>
      </c>
      <c r="D16" s="409" t="s">
        <v>21</v>
      </c>
      <c r="E16" s="410">
        <v>1</v>
      </c>
      <c r="F16" s="409" t="s">
        <v>36</v>
      </c>
      <c r="G16" s="411">
        <v>43145</v>
      </c>
      <c r="H16" s="411">
        <v>43147</v>
      </c>
      <c r="I16" s="410">
        <v>2</v>
      </c>
      <c r="J16" s="409" t="s">
        <v>32</v>
      </c>
      <c r="K16" s="418">
        <v>3300</v>
      </c>
      <c r="L16" s="409">
        <v>1262446</v>
      </c>
      <c r="M16" s="419">
        <f t="shared" si="0"/>
        <v>2</v>
      </c>
      <c r="N16" s="409">
        <f t="shared" si="1"/>
        <v>6600</v>
      </c>
      <c r="R16" s="374"/>
      <c r="S16" s="374"/>
    </row>
    <row r="17" s="399" customFormat="1" spans="1:19">
      <c r="A17" s="407"/>
      <c r="B17" s="407" t="s">
        <v>13</v>
      </c>
      <c r="C17" s="408">
        <v>50057</v>
      </c>
      <c r="D17" s="409" t="s">
        <v>28</v>
      </c>
      <c r="E17" s="410">
        <v>1</v>
      </c>
      <c r="F17" s="409" t="s">
        <v>36</v>
      </c>
      <c r="G17" s="411">
        <v>43145</v>
      </c>
      <c r="H17" s="411">
        <v>43147</v>
      </c>
      <c r="I17" s="410">
        <v>2</v>
      </c>
      <c r="J17" s="409" t="s">
        <v>32</v>
      </c>
      <c r="K17" s="418">
        <v>3300</v>
      </c>
      <c r="L17" s="409">
        <v>1262446</v>
      </c>
      <c r="M17" s="419">
        <f t="shared" si="0"/>
        <v>2</v>
      </c>
      <c r="N17" s="409">
        <f t="shared" si="1"/>
        <v>6600</v>
      </c>
      <c r="R17" s="374"/>
      <c r="S17" s="374"/>
    </row>
    <row r="18" s="399" customFormat="1" spans="1:19">
      <c r="A18" s="407"/>
      <c r="B18" s="407" t="s">
        <v>13</v>
      </c>
      <c r="C18" s="408">
        <v>50371</v>
      </c>
      <c r="D18" s="409" t="s">
        <v>28</v>
      </c>
      <c r="E18" s="410">
        <v>1</v>
      </c>
      <c r="F18" s="409" t="s">
        <v>37</v>
      </c>
      <c r="G18" s="411">
        <v>43145</v>
      </c>
      <c r="H18" s="411">
        <v>43148</v>
      </c>
      <c r="I18" s="410">
        <v>2</v>
      </c>
      <c r="J18" s="409" t="s">
        <v>32</v>
      </c>
      <c r="K18" s="418">
        <v>3300</v>
      </c>
      <c r="L18" s="409">
        <v>1266930</v>
      </c>
      <c r="M18" s="419">
        <f t="shared" si="0"/>
        <v>3</v>
      </c>
      <c r="N18" s="409">
        <f t="shared" si="1"/>
        <v>9900</v>
      </c>
      <c r="R18" s="374"/>
      <c r="S18" s="374"/>
    </row>
    <row r="19" s="399" customFormat="1" spans="1:19">
      <c r="A19" s="407"/>
      <c r="B19" s="407" t="s">
        <v>13</v>
      </c>
      <c r="C19" s="408">
        <v>50419</v>
      </c>
      <c r="D19" s="409" t="s">
        <v>28</v>
      </c>
      <c r="E19" s="410">
        <v>1</v>
      </c>
      <c r="F19" s="409" t="s">
        <v>38</v>
      </c>
      <c r="G19" s="411">
        <v>43145</v>
      </c>
      <c r="H19" s="411">
        <v>43146</v>
      </c>
      <c r="I19" s="410">
        <v>2</v>
      </c>
      <c r="J19" s="409" t="s">
        <v>32</v>
      </c>
      <c r="K19" s="418">
        <v>3300</v>
      </c>
      <c r="L19" s="409">
        <v>1267558</v>
      </c>
      <c r="M19" s="419">
        <f t="shared" si="0"/>
        <v>1</v>
      </c>
      <c r="N19" s="409">
        <f t="shared" si="1"/>
        <v>3300</v>
      </c>
      <c r="R19" s="374"/>
      <c r="S19" s="374"/>
    </row>
    <row r="20" s="399" customFormat="1" spans="1:19">
      <c r="A20" s="407"/>
      <c r="B20" s="407" t="s">
        <v>13</v>
      </c>
      <c r="C20" s="408">
        <v>50419</v>
      </c>
      <c r="D20" s="409" t="s">
        <v>28</v>
      </c>
      <c r="E20" s="410">
        <v>1</v>
      </c>
      <c r="F20" s="409" t="s">
        <v>38</v>
      </c>
      <c r="G20" s="411">
        <v>43145</v>
      </c>
      <c r="H20" s="411">
        <v>43146</v>
      </c>
      <c r="I20" s="410">
        <v>2</v>
      </c>
      <c r="J20" s="409" t="s">
        <v>32</v>
      </c>
      <c r="K20" s="418">
        <v>3300</v>
      </c>
      <c r="L20" s="409">
        <v>1267558</v>
      </c>
      <c r="M20" s="419">
        <f t="shared" si="0"/>
        <v>1</v>
      </c>
      <c r="N20" s="409">
        <f t="shared" si="1"/>
        <v>3300</v>
      </c>
      <c r="R20" s="374"/>
      <c r="S20" s="374"/>
    </row>
    <row r="21" s="399" customFormat="1" spans="1:19">
      <c r="A21" s="407"/>
      <c r="B21" s="407" t="s">
        <v>13</v>
      </c>
      <c r="C21" s="408">
        <v>50505</v>
      </c>
      <c r="D21" s="409" t="s">
        <v>28</v>
      </c>
      <c r="E21" s="410">
        <v>1</v>
      </c>
      <c r="F21" s="409" t="s">
        <v>39</v>
      </c>
      <c r="G21" s="411">
        <v>43145</v>
      </c>
      <c r="H21" s="411">
        <v>43147</v>
      </c>
      <c r="I21" s="410">
        <v>3</v>
      </c>
      <c r="J21" s="409" t="s">
        <v>32</v>
      </c>
      <c r="K21" s="418">
        <v>3300</v>
      </c>
      <c r="L21" s="409">
        <v>1268354</v>
      </c>
      <c r="M21" s="419">
        <f t="shared" si="0"/>
        <v>2</v>
      </c>
      <c r="N21" s="409">
        <f t="shared" si="1"/>
        <v>6600</v>
      </c>
      <c r="O21" s="399" t="s">
        <v>24</v>
      </c>
      <c r="R21" s="374"/>
      <c r="S21" s="374"/>
    </row>
    <row r="22" s="399" customFormat="1" spans="1:19">
      <c r="A22" s="407"/>
      <c r="B22" s="407" t="s">
        <v>13</v>
      </c>
      <c r="C22" s="408">
        <v>50737</v>
      </c>
      <c r="D22" s="409" t="s">
        <v>28</v>
      </c>
      <c r="E22" s="410">
        <v>1</v>
      </c>
      <c r="F22" s="409" t="s">
        <v>40</v>
      </c>
      <c r="G22" s="411">
        <v>43145</v>
      </c>
      <c r="H22" s="411">
        <v>43146</v>
      </c>
      <c r="I22" s="410">
        <v>2</v>
      </c>
      <c r="J22" s="409" t="s">
        <v>32</v>
      </c>
      <c r="K22" s="418">
        <v>3300</v>
      </c>
      <c r="L22" s="409">
        <v>1270985</v>
      </c>
      <c r="M22" s="419">
        <f t="shared" si="0"/>
        <v>1</v>
      </c>
      <c r="N22" s="409">
        <f t="shared" si="1"/>
        <v>3300</v>
      </c>
      <c r="R22" s="374"/>
      <c r="S22" s="374"/>
    </row>
    <row r="23" s="399" customFormat="1" spans="1:19">
      <c r="A23" s="407"/>
      <c r="B23" s="407" t="s">
        <v>13</v>
      </c>
      <c r="C23" s="408">
        <v>50899</v>
      </c>
      <c r="D23" s="409" t="s">
        <v>28</v>
      </c>
      <c r="E23" s="410">
        <v>1</v>
      </c>
      <c r="F23" s="409" t="s">
        <v>41</v>
      </c>
      <c r="G23" s="411">
        <v>43145</v>
      </c>
      <c r="H23" s="411">
        <v>43146</v>
      </c>
      <c r="I23" s="410">
        <v>2</v>
      </c>
      <c r="J23" s="409" t="s">
        <v>32</v>
      </c>
      <c r="K23" s="418">
        <v>3300</v>
      </c>
      <c r="L23" s="409">
        <v>1272554</v>
      </c>
      <c r="M23" s="419">
        <f t="shared" si="0"/>
        <v>1</v>
      </c>
      <c r="N23" s="409">
        <f t="shared" si="1"/>
        <v>3300</v>
      </c>
      <c r="R23" s="374"/>
      <c r="S23" s="374"/>
    </row>
    <row r="24" s="399" customFormat="1" spans="1:19">
      <c r="A24" s="407"/>
      <c r="B24" s="407" t="s">
        <v>13</v>
      </c>
      <c r="C24" s="408">
        <v>50899</v>
      </c>
      <c r="D24" s="409" t="s">
        <v>21</v>
      </c>
      <c r="E24" s="410">
        <v>1</v>
      </c>
      <c r="F24" s="409" t="s">
        <v>41</v>
      </c>
      <c r="G24" s="411">
        <v>43145</v>
      </c>
      <c r="H24" s="411">
        <v>43146</v>
      </c>
      <c r="I24" s="410">
        <v>2</v>
      </c>
      <c r="J24" s="409" t="s">
        <v>32</v>
      </c>
      <c r="K24" s="418">
        <v>3300</v>
      </c>
      <c r="L24" s="409">
        <v>1272554</v>
      </c>
      <c r="M24" s="419">
        <f t="shared" si="0"/>
        <v>1</v>
      </c>
      <c r="N24" s="409">
        <f t="shared" si="1"/>
        <v>3300</v>
      </c>
      <c r="R24" s="374"/>
      <c r="S24" s="374"/>
    </row>
    <row r="25" s="399" customFormat="1" spans="1:19">
      <c r="A25" s="407"/>
      <c r="B25" s="407" t="s">
        <v>13</v>
      </c>
      <c r="C25" s="408">
        <v>51007</v>
      </c>
      <c r="D25" s="409" t="s">
        <v>21</v>
      </c>
      <c r="E25" s="410">
        <v>1</v>
      </c>
      <c r="F25" s="409" t="s">
        <v>42</v>
      </c>
      <c r="G25" s="411">
        <v>43145</v>
      </c>
      <c r="H25" s="411">
        <v>43146</v>
      </c>
      <c r="I25" s="410">
        <v>2</v>
      </c>
      <c r="J25" s="409" t="s">
        <v>32</v>
      </c>
      <c r="K25" s="418">
        <v>3300</v>
      </c>
      <c r="L25" s="409">
        <v>1273832</v>
      </c>
      <c r="M25" s="419">
        <f t="shared" si="0"/>
        <v>1</v>
      </c>
      <c r="N25" s="409">
        <f t="shared" si="1"/>
        <v>3300</v>
      </c>
      <c r="R25" s="374"/>
      <c r="S25" s="374"/>
    </row>
    <row r="26" s="399" customFormat="1" spans="1:19">
      <c r="A26" s="407"/>
      <c r="B26" s="407" t="s">
        <v>13</v>
      </c>
      <c r="C26" s="408">
        <v>51010</v>
      </c>
      <c r="D26" s="409" t="s">
        <v>28</v>
      </c>
      <c r="E26" s="410">
        <v>1</v>
      </c>
      <c r="F26" s="409" t="s">
        <v>43</v>
      </c>
      <c r="G26" s="411">
        <v>43145</v>
      </c>
      <c r="H26" s="411">
        <v>43146</v>
      </c>
      <c r="I26" s="410">
        <v>2</v>
      </c>
      <c r="J26" s="409" t="s">
        <v>32</v>
      </c>
      <c r="K26" s="418">
        <v>3300</v>
      </c>
      <c r="L26" s="409">
        <v>1273963</v>
      </c>
      <c r="M26" s="419">
        <f t="shared" si="0"/>
        <v>1</v>
      </c>
      <c r="N26" s="409">
        <f t="shared" si="1"/>
        <v>3300</v>
      </c>
      <c r="R26" s="374"/>
      <c r="S26" s="374"/>
    </row>
    <row r="27" s="399" customFormat="1" spans="1:19">
      <c r="A27" s="407"/>
      <c r="B27" s="407"/>
      <c r="C27" s="412">
        <v>46959</v>
      </c>
      <c r="D27" s="413" t="s">
        <v>28</v>
      </c>
      <c r="E27" s="414">
        <v>1</v>
      </c>
      <c r="F27" s="413" t="s">
        <v>31</v>
      </c>
      <c r="G27" s="415">
        <v>43146</v>
      </c>
      <c r="H27" s="415">
        <v>43147</v>
      </c>
      <c r="I27" s="414">
        <v>2</v>
      </c>
      <c r="J27" s="413" t="s">
        <v>32</v>
      </c>
      <c r="K27" s="421">
        <v>3300</v>
      </c>
      <c r="L27" s="413" t="s">
        <v>33</v>
      </c>
      <c r="M27" s="422">
        <f t="shared" si="0"/>
        <v>1</v>
      </c>
      <c r="N27" s="413">
        <f t="shared" si="1"/>
        <v>3300</v>
      </c>
      <c r="R27" s="374"/>
      <c r="S27" s="374"/>
    </row>
    <row r="28" s="399" customFormat="1" spans="1:19">
      <c r="A28" s="413"/>
      <c r="B28" s="413" t="s">
        <v>13</v>
      </c>
      <c r="C28" s="408">
        <v>49953</v>
      </c>
      <c r="D28" s="409" t="s">
        <v>17</v>
      </c>
      <c r="E28" s="410">
        <v>1</v>
      </c>
      <c r="F28" s="409" t="s">
        <v>44</v>
      </c>
      <c r="G28" s="411">
        <v>43146</v>
      </c>
      <c r="H28" s="411">
        <v>43151</v>
      </c>
      <c r="I28" s="410">
        <v>2</v>
      </c>
      <c r="J28" s="409" t="s">
        <v>16</v>
      </c>
      <c r="K28" s="418">
        <v>2975</v>
      </c>
      <c r="L28" s="409">
        <v>1261296</v>
      </c>
      <c r="M28" s="419">
        <f t="shared" si="0"/>
        <v>5</v>
      </c>
      <c r="N28" s="409">
        <f t="shared" si="1"/>
        <v>14875</v>
      </c>
      <c r="R28" s="374"/>
      <c r="S28" s="374"/>
    </row>
    <row r="29" s="399" customFormat="1" spans="1:19">
      <c r="A29" s="413"/>
      <c r="B29" s="413" t="s">
        <v>13</v>
      </c>
      <c r="C29" s="408">
        <v>50102</v>
      </c>
      <c r="D29" s="409" t="s">
        <v>14</v>
      </c>
      <c r="E29" s="410">
        <v>1</v>
      </c>
      <c r="F29" s="409" t="s">
        <v>45</v>
      </c>
      <c r="G29" s="411">
        <v>43146</v>
      </c>
      <c r="H29" s="411">
        <v>43149</v>
      </c>
      <c r="I29" s="410">
        <v>2</v>
      </c>
      <c r="J29" s="409" t="s">
        <v>16</v>
      </c>
      <c r="K29" s="418">
        <v>2975</v>
      </c>
      <c r="L29" s="409">
        <v>1263312</v>
      </c>
      <c r="M29" s="419">
        <f t="shared" si="0"/>
        <v>3</v>
      </c>
      <c r="N29" s="409">
        <f t="shared" si="1"/>
        <v>8925</v>
      </c>
      <c r="R29" s="374"/>
      <c r="S29" s="374"/>
    </row>
    <row r="30" s="399" customFormat="1" spans="1:19">
      <c r="A30" s="413"/>
      <c r="B30" s="413" t="s">
        <v>13</v>
      </c>
      <c r="C30" s="408">
        <v>50135</v>
      </c>
      <c r="D30" s="409" t="s">
        <v>14</v>
      </c>
      <c r="E30" s="410">
        <v>1</v>
      </c>
      <c r="F30" s="409" t="s">
        <v>46</v>
      </c>
      <c r="G30" s="411">
        <v>43146</v>
      </c>
      <c r="H30" s="411">
        <v>43148</v>
      </c>
      <c r="I30" s="410">
        <v>2</v>
      </c>
      <c r="J30" s="409" t="s">
        <v>16</v>
      </c>
      <c r="K30" s="418">
        <v>2975</v>
      </c>
      <c r="L30" s="409">
        <v>1263795</v>
      </c>
      <c r="M30" s="419">
        <f t="shared" si="0"/>
        <v>2</v>
      </c>
      <c r="N30" s="409">
        <f t="shared" si="1"/>
        <v>5950</v>
      </c>
      <c r="R30" s="374"/>
      <c r="S30" s="374"/>
    </row>
    <row r="31" s="399" customFormat="1" spans="1:19">
      <c r="A31" s="413"/>
      <c r="B31" s="413" t="s">
        <v>13</v>
      </c>
      <c r="C31" s="408">
        <v>50736</v>
      </c>
      <c r="D31" s="409" t="s">
        <v>14</v>
      </c>
      <c r="E31" s="410">
        <v>1</v>
      </c>
      <c r="F31" s="409" t="s">
        <v>47</v>
      </c>
      <c r="G31" s="411">
        <v>43146</v>
      </c>
      <c r="H31" s="411">
        <v>43147</v>
      </c>
      <c r="I31" s="410">
        <v>2</v>
      </c>
      <c r="J31" s="409" t="s">
        <v>16</v>
      </c>
      <c r="K31" s="418">
        <v>2975</v>
      </c>
      <c r="L31" s="409">
        <v>1270990</v>
      </c>
      <c r="M31" s="419">
        <f t="shared" si="0"/>
        <v>1</v>
      </c>
      <c r="N31" s="409">
        <f t="shared" si="1"/>
        <v>2975</v>
      </c>
      <c r="R31" s="374"/>
      <c r="S31" s="374"/>
    </row>
    <row r="32" s="399" customFormat="1" spans="1:19">
      <c r="A32" s="413"/>
      <c r="B32" s="413" t="s">
        <v>13</v>
      </c>
      <c r="C32" s="408">
        <v>50804</v>
      </c>
      <c r="D32" s="409" t="s">
        <v>21</v>
      </c>
      <c r="E32" s="410">
        <v>1</v>
      </c>
      <c r="F32" s="409" t="s">
        <v>48</v>
      </c>
      <c r="G32" s="411">
        <v>43146</v>
      </c>
      <c r="H32" s="411">
        <v>43147</v>
      </c>
      <c r="I32" s="410">
        <v>2</v>
      </c>
      <c r="J32" s="409" t="s">
        <v>16</v>
      </c>
      <c r="K32" s="418">
        <v>2975</v>
      </c>
      <c r="L32" s="409">
        <v>1271635</v>
      </c>
      <c r="M32" s="419">
        <f t="shared" si="0"/>
        <v>1</v>
      </c>
      <c r="N32" s="409">
        <f t="shared" si="1"/>
        <v>2975</v>
      </c>
      <c r="R32" s="374"/>
      <c r="S32" s="374"/>
    </row>
    <row r="33" s="399" customFormat="1" spans="1:19">
      <c r="A33" s="413"/>
      <c r="B33" s="413" t="s">
        <v>13</v>
      </c>
      <c r="C33" s="408">
        <v>49912</v>
      </c>
      <c r="D33" s="409" t="s">
        <v>21</v>
      </c>
      <c r="E33" s="410">
        <v>1</v>
      </c>
      <c r="F33" s="409" t="s">
        <v>49</v>
      </c>
      <c r="G33" s="411">
        <v>43146</v>
      </c>
      <c r="H33" s="411">
        <v>43150</v>
      </c>
      <c r="I33" s="410">
        <v>2</v>
      </c>
      <c r="J33" s="409" t="s">
        <v>32</v>
      </c>
      <c r="K33" s="418">
        <v>3300</v>
      </c>
      <c r="L33" s="409">
        <v>1260862</v>
      </c>
      <c r="M33" s="419">
        <f t="shared" si="0"/>
        <v>4</v>
      </c>
      <c r="N33" s="409">
        <f t="shared" si="1"/>
        <v>13200</v>
      </c>
      <c r="R33" s="374"/>
      <c r="S33" s="374"/>
    </row>
    <row r="34" s="399" customFormat="1" spans="1:19">
      <c r="A34" s="413"/>
      <c r="B34" s="413" t="s">
        <v>13</v>
      </c>
      <c r="C34" s="408">
        <v>49912</v>
      </c>
      <c r="D34" s="409" t="s">
        <v>28</v>
      </c>
      <c r="E34" s="410">
        <v>1</v>
      </c>
      <c r="F34" s="409" t="s">
        <v>49</v>
      </c>
      <c r="G34" s="411">
        <v>43146</v>
      </c>
      <c r="H34" s="411">
        <v>43150</v>
      </c>
      <c r="I34" s="410">
        <v>2</v>
      </c>
      <c r="J34" s="409" t="s">
        <v>32</v>
      </c>
      <c r="K34" s="418">
        <v>3300</v>
      </c>
      <c r="L34" s="409">
        <v>1260862</v>
      </c>
      <c r="M34" s="419">
        <f t="shared" si="0"/>
        <v>4</v>
      </c>
      <c r="N34" s="409">
        <f t="shared" si="1"/>
        <v>13200</v>
      </c>
      <c r="R34" s="374"/>
      <c r="S34" s="374"/>
    </row>
    <row r="35" s="399" customFormat="1" spans="1:19">
      <c r="A35" s="413"/>
      <c r="B35" s="413" t="s">
        <v>13</v>
      </c>
      <c r="C35" s="408">
        <v>50071</v>
      </c>
      <c r="D35" s="409" t="s">
        <v>28</v>
      </c>
      <c r="E35" s="410">
        <v>1</v>
      </c>
      <c r="F35" s="409" t="s">
        <v>50</v>
      </c>
      <c r="G35" s="411">
        <v>43146</v>
      </c>
      <c r="H35" s="411">
        <v>43150</v>
      </c>
      <c r="I35" s="410">
        <v>2</v>
      </c>
      <c r="J35" s="409" t="s">
        <v>32</v>
      </c>
      <c r="K35" s="418">
        <v>3300</v>
      </c>
      <c r="L35" s="409">
        <v>1262724</v>
      </c>
      <c r="M35" s="419">
        <f t="shared" si="0"/>
        <v>4</v>
      </c>
      <c r="N35" s="409">
        <f t="shared" si="1"/>
        <v>13200</v>
      </c>
      <c r="R35" s="374"/>
      <c r="S35" s="374"/>
    </row>
    <row r="36" s="399" customFormat="1" spans="1:19">
      <c r="A36" s="413"/>
      <c r="B36" s="413" t="s">
        <v>13</v>
      </c>
      <c r="C36" s="408">
        <v>50094</v>
      </c>
      <c r="D36" s="409" t="s">
        <v>21</v>
      </c>
      <c r="E36" s="410">
        <v>1</v>
      </c>
      <c r="F36" s="409" t="s">
        <v>51</v>
      </c>
      <c r="G36" s="411">
        <v>43146</v>
      </c>
      <c r="H36" s="411">
        <v>43151</v>
      </c>
      <c r="I36" s="410">
        <v>2</v>
      </c>
      <c r="J36" s="409" t="s">
        <v>32</v>
      </c>
      <c r="K36" s="418">
        <v>3300</v>
      </c>
      <c r="L36" s="409">
        <v>1263134</v>
      </c>
      <c r="M36" s="419">
        <f t="shared" si="0"/>
        <v>5</v>
      </c>
      <c r="N36" s="409">
        <f t="shared" si="1"/>
        <v>16500</v>
      </c>
      <c r="R36" s="374"/>
      <c r="S36" s="374"/>
    </row>
    <row r="37" s="399" customFormat="1" spans="1:19">
      <c r="A37" s="413"/>
      <c r="B37" s="413" t="s">
        <v>13</v>
      </c>
      <c r="C37" s="408">
        <v>50094</v>
      </c>
      <c r="D37" s="409" t="s">
        <v>28</v>
      </c>
      <c r="E37" s="410">
        <v>1</v>
      </c>
      <c r="F37" s="409" t="s">
        <v>51</v>
      </c>
      <c r="G37" s="411">
        <v>43146</v>
      </c>
      <c r="H37" s="411">
        <v>43151</v>
      </c>
      <c r="I37" s="410">
        <v>2</v>
      </c>
      <c r="J37" s="409" t="s">
        <v>32</v>
      </c>
      <c r="K37" s="418">
        <v>3300</v>
      </c>
      <c r="L37" s="409">
        <v>1263134</v>
      </c>
      <c r="M37" s="419">
        <f t="shared" si="0"/>
        <v>5</v>
      </c>
      <c r="N37" s="409">
        <f t="shared" si="1"/>
        <v>16500</v>
      </c>
      <c r="R37" s="374"/>
      <c r="S37" s="374"/>
    </row>
    <row r="38" s="399" customFormat="1" spans="1:19">
      <c r="A38" s="413"/>
      <c r="B38" s="413" t="s">
        <v>13</v>
      </c>
      <c r="C38" s="408">
        <v>50244</v>
      </c>
      <c r="D38" s="409" t="s">
        <v>28</v>
      </c>
      <c r="E38" s="410">
        <v>1</v>
      </c>
      <c r="F38" s="409" t="s">
        <v>52</v>
      </c>
      <c r="G38" s="411">
        <v>43146</v>
      </c>
      <c r="H38" s="411">
        <v>43151</v>
      </c>
      <c r="I38" s="410">
        <v>2</v>
      </c>
      <c r="J38" s="409" t="s">
        <v>32</v>
      </c>
      <c r="K38" s="418">
        <v>3300</v>
      </c>
      <c r="L38" s="409">
        <v>1265274</v>
      </c>
      <c r="M38" s="419">
        <f t="shared" si="0"/>
        <v>5</v>
      </c>
      <c r="N38" s="409">
        <f t="shared" si="1"/>
        <v>16500</v>
      </c>
      <c r="R38" s="374"/>
      <c r="S38" s="374"/>
    </row>
    <row r="39" s="399" customFormat="1" spans="1:19">
      <c r="A39" s="413"/>
      <c r="B39" s="413" t="s">
        <v>13</v>
      </c>
      <c r="C39" s="408">
        <v>50244</v>
      </c>
      <c r="D39" s="409" t="s">
        <v>21</v>
      </c>
      <c r="E39" s="410">
        <v>1</v>
      </c>
      <c r="F39" s="409" t="s">
        <v>52</v>
      </c>
      <c r="G39" s="411">
        <v>43146</v>
      </c>
      <c r="H39" s="411">
        <v>43151</v>
      </c>
      <c r="I39" s="410">
        <v>2</v>
      </c>
      <c r="J39" s="409" t="s">
        <v>32</v>
      </c>
      <c r="K39" s="418">
        <v>3300</v>
      </c>
      <c r="L39" s="409">
        <v>1265274</v>
      </c>
      <c r="M39" s="419">
        <f t="shared" si="0"/>
        <v>5</v>
      </c>
      <c r="N39" s="409">
        <f t="shared" si="1"/>
        <v>16500</v>
      </c>
      <c r="R39" s="374"/>
      <c r="S39" s="374"/>
    </row>
    <row r="40" s="399" customFormat="1" spans="1:19">
      <c r="A40" s="413"/>
      <c r="B40" s="413" t="s">
        <v>13</v>
      </c>
      <c r="C40" s="408">
        <v>50339</v>
      </c>
      <c r="D40" s="409" t="s">
        <v>28</v>
      </c>
      <c r="E40" s="410">
        <v>1</v>
      </c>
      <c r="F40" s="409" t="s">
        <v>53</v>
      </c>
      <c r="G40" s="411">
        <v>43146</v>
      </c>
      <c r="H40" s="411">
        <v>43148</v>
      </c>
      <c r="I40" s="410">
        <v>2</v>
      </c>
      <c r="J40" s="409" t="s">
        <v>32</v>
      </c>
      <c r="K40" s="418">
        <v>3300</v>
      </c>
      <c r="L40" s="409">
        <v>1266595</v>
      </c>
      <c r="M40" s="419">
        <f t="shared" si="0"/>
        <v>2</v>
      </c>
      <c r="N40" s="409">
        <f t="shared" si="1"/>
        <v>6600</v>
      </c>
      <c r="R40" s="374"/>
      <c r="S40" s="374"/>
    </row>
    <row r="41" s="399" customFormat="1" spans="1:19">
      <c r="A41" s="413"/>
      <c r="B41" s="413" t="s">
        <v>13</v>
      </c>
      <c r="C41" s="408">
        <v>50339</v>
      </c>
      <c r="D41" s="409" t="s">
        <v>28</v>
      </c>
      <c r="E41" s="410">
        <v>1</v>
      </c>
      <c r="F41" s="409" t="s">
        <v>53</v>
      </c>
      <c r="G41" s="411">
        <v>43146</v>
      </c>
      <c r="H41" s="411">
        <v>43148</v>
      </c>
      <c r="I41" s="410">
        <v>2</v>
      </c>
      <c r="J41" s="409" t="s">
        <v>32</v>
      </c>
      <c r="K41" s="418">
        <v>3300</v>
      </c>
      <c r="L41" s="409">
        <v>1266595</v>
      </c>
      <c r="M41" s="419">
        <f t="shared" si="0"/>
        <v>2</v>
      </c>
      <c r="N41" s="409">
        <f t="shared" si="1"/>
        <v>6600</v>
      </c>
      <c r="R41" s="374"/>
      <c r="S41" s="374"/>
    </row>
    <row r="42" s="399" customFormat="1" spans="1:19">
      <c r="A42" s="413"/>
      <c r="B42" s="413"/>
      <c r="C42" s="412">
        <v>46959</v>
      </c>
      <c r="D42" s="413" t="s">
        <v>28</v>
      </c>
      <c r="E42" s="414">
        <v>1</v>
      </c>
      <c r="F42" s="413" t="s">
        <v>31</v>
      </c>
      <c r="G42" s="415">
        <v>43147</v>
      </c>
      <c r="H42" s="415">
        <v>43148</v>
      </c>
      <c r="I42" s="414">
        <v>2</v>
      </c>
      <c r="J42" s="413" t="s">
        <v>32</v>
      </c>
      <c r="K42" s="421">
        <v>3300</v>
      </c>
      <c r="L42" s="413" t="s">
        <v>33</v>
      </c>
      <c r="M42" s="422">
        <f t="shared" si="0"/>
        <v>1</v>
      </c>
      <c r="N42" s="413">
        <f t="shared" si="1"/>
        <v>3300</v>
      </c>
      <c r="R42" s="374"/>
      <c r="S42" s="374"/>
    </row>
    <row r="43" s="399" customFormat="1" spans="1:19">
      <c r="A43" s="416"/>
      <c r="B43" s="416" t="s">
        <v>13</v>
      </c>
      <c r="C43" s="408">
        <v>49245</v>
      </c>
      <c r="D43" s="409" t="s">
        <v>28</v>
      </c>
      <c r="E43" s="410">
        <v>1</v>
      </c>
      <c r="F43" s="409" t="s">
        <v>54</v>
      </c>
      <c r="G43" s="411">
        <v>43147</v>
      </c>
      <c r="H43" s="411">
        <v>43152</v>
      </c>
      <c r="I43" s="410">
        <v>2</v>
      </c>
      <c r="J43" s="409" t="s">
        <v>16</v>
      </c>
      <c r="K43" s="418">
        <v>2975</v>
      </c>
      <c r="L43" s="409">
        <v>1254318</v>
      </c>
      <c r="M43" s="419">
        <f t="shared" si="0"/>
        <v>5</v>
      </c>
      <c r="N43" s="409">
        <f t="shared" si="1"/>
        <v>14875</v>
      </c>
      <c r="R43" s="374"/>
      <c r="S43" s="374"/>
    </row>
    <row r="44" s="399" customFormat="1" spans="1:19">
      <c r="A44" s="416"/>
      <c r="B44" s="416" t="s">
        <v>13</v>
      </c>
      <c r="C44" s="408">
        <v>49245</v>
      </c>
      <c r="D44" s="409" t="s">
        <v>21</v>
      </c>
      <c r="E44" s="410">
        <v>1</v>
      </c>
      <c r="F44" s="409" t="s">
        <v>54</v>
      </c>
      <c r="G44" s="411">
        <v>43147</v>
      </c>
      <c r="H44" s="411">
        <v>43152</v>
      </c>
      <c r="I44" s="410">
        <v>2</v>
      </c>
      <c r="J44" s="409" t="s">
        <v>16</v>
      </c>
      <c r="K44" s="418">
        <v>2975</v>
      </c>
      <c r="L44" s="409">
        <v>1254318</v>
      </c>
      <c r="M44" s="419">
        <f t="shared" si="0"/>
        <v>5</v>
      </c>
      <c r="N44" s="409">
        <f t="shared" si="1"/>
        <v>14875</v>
      </c>
      <c r="R44" s="374"/>
      <c r="S44" s="374"/>
    </row>
    <row r="45" s="399" customFormat="1" spans="1:19">
      <c r="A45" s="416"/>
      <c r="B45" s="416" t="s">
        <v>13</v>
      </c>
      <c r="C45" s="408">
        <v>49627</v>
      </c>
      <c r="D45" s="409" t="s">
        <v>17</v>
      </c>
      <c r="E45" s="410">
        <v>1</v>
      </c>
      <c r="F45" s="409" t="s">
        <v>55</v>
      </c>
      <c r="G45" s="411">
        <v>43147</v>
      </c>
      <c r="H45" s="411">
        <v>43150</v>
      </c>
      <c r="I45" s="410">
        <v>2</v>
      </c>
      <c r="J45" s="409" t="s">
        <v>16</v>
      </c>
      <c r="K45" s="418">
        <v>2975</v>
      </c>
      <c r="L45" s="409">
        <v>1257332</v>
      </c>
      <c r="M45" s="419">
        <f t="shared" si="0"/>
        <v>3</v>
      </c>
      <c r="N45" s="409">
        <f t="shared" si="1"/>
        <v>8925</v>
      </c>
      <c r="R45" s="374"/>
      <c r="S45" s="374"/>
    </row>
    <row r="46" s="399" customFormat="1" spans="1:19">
      <c r="A46" s="416"/>
      <c r="B46" s="416" t="s">
        <v>13</v>
      </c>
      <c r="C46" s="408">
        <v>49627</v>
      </c>
      <c r="D46" s="409" t="s">
        <v>17</v>
      </c>
      <c r="E46" s="410">
        <v>1</v>
      </c>
      <c r="F46" s="409" t="s">
        <v>55</v>
      </c>
      <c r="G46" s="411">
        <v>43147</v>
      </c>
      <c r="H46" s="411">
        <v>43150</v>
      </c>
      <c r="I46" s="410">
        <v>2</v>
      </c>
      <c r="J46" s="409" t="s">
        <v>16</v>
      </c>
      <c r="K46" s="418">
        <v>2975</v>
      </c>
      <c r="L46" s="409">
        <v>1257332</v>
      </c>
      <c r="M46" s="419">
        <f t="shared" si="0"/>
        <v>3</v>
      </c>
      <c r="N46" s="409">
        <f t="shared" si="1"/>
        <v>8925</v>
      </c>
      <c r="R46" s="374"/>
      <c r="S46" s="374"/>
    </row>
    <row r="47" s="399" customFormat="1" spans="1:19">
      <c r="A47" s="416"/>
      <c r="B47" s="416" t="s">
        <v>13</v>
      </c>
      <c r="C47" s="408">
        <v>49790</v>
      </c>
      <c r="D47" s="409" t="s">
        <v>17</v>
      </c>
      <c r="E47" s="410">
        <v>1</v>
      </c>
      <c r="F47" s="409" t="s">
        <v>56</v>
      </c>
      <c r="G47" s="411">
        <v>43147</v>
      </c>
      <c r="H47" s="411">
        <v>43149</v>
      </c>
      <c r="I47" s="410">
        <v>2</v>
      </c>
      <c r="J47" s="409" t="s">
        <v>16</v>
      </c>
      <c r="K47" s="418">
        <v>2975</v>
      </c>
      <c r="L47" s="409">
        <v>1259218</v>
      </c>
      <c r="M47" s="419">
        <f t="shared" si="0"/>
        <v>2</v>
      </c>
      <c r="N47" s="409">
        <f t="shared" si="1"/>
        <v>5950</v>
      </c>
      <c r="R47" s="374"/>
      <c r="S47" s="374"/>
    </row>
    <row r="48" s="399" customFormat="1" spans="1:19">
      <c r="A48" s="416"/>
      <c r="B48" s="416" t="s">
        <v>13</v>
      </c>
      <c r="C48" s="408">
        <v>50337</v>
      </c>
      <c r="D48" s="409" t="s">
        <v>17</v>
      </c>
      <c r="E48" s="410">
        <v>1</v>
      </c>
      <c r="F48" s="409" t="s">
        <v>57</v>
      </c>
      <c r="G48" s="411">
        <v>43147</v>
      </c>
      <c r="H48" s="411">
        <v>43150</v>
      </c>
      <c r="I48" s="410">
        <v>3</v>
      </c>
      <c r="J48" s="409" t="s">
        <v>16</v>
      </c>
      <c r="K48" s="418">
        <v>2975</v>
      </c>
      <c r="L48" s="423" t="s">
        <v>58</v>
      </c>
      <c r="M48" s="419">
        <f t="shared" si="0"/>
        <v>3</v>
      </c>
      <c r="N48" s="409">
        <f t="shared" si="1"/>
        <v>8925</v>
      </c>
      <c r="O48" s="399" t="s">
        <v>24</v>
      </c>
      <c r="R48" s="374"/>
      <c r="S48" s="374"/>
    </row>
    <row r="49" s="399" customFormat="1" spans="1:19">
      <c r="A49" s="416"/>
      <c r="B49" s="416" t="s">
        <v>13</v>
      </c>
      <c r="C49" s="408">
        <v>49975</v>
      </c>
      <c r="D49" s="409" t="s">
        <v>28</v>
      </c>
      <c r="E49" s="410">
        <v>1</v>
      </c>
      <c r="F49" s="409" t="s">
        <v>59</v>
      </c>
      <c r="G49" s="411">
        <v>43147</v>
      </c>
      <c r="H49" s="411">
        <v>43149</v>
      </c>
      <c r="I49" s="410">
        <v>2</v>
      </c>
      <c r="J49" s="409" t="s">
        <v>32</v>
      </c>
      <c r="K49" s="418">
        <v>3300</v>
      </c>
      <c r="L49" s="409">
        <v>1261576</v>
      </c>
      <c r="M49" s="419">
        <f t="shared" si="0"/>
        <v>2</v>
      </c>
      <c r="N49" s="409">
        <f t="shared" si="1"/>
        <v>6600</v>
      </c>
      <c r="R49" s="374"/>
      <c r="S49" s="374"/>
    </row>
    <row r="50" s="399" customFormat="1" spans="1:19">
      <c r="A50" s="416"/>
      <c r="B50" s="416" t="s">
        <v>13</v>
      </c>
      <c r="C50" s="408">
        <v>49975</v>
      </c>
      <c r="D50" s="409" t="s">
        <v>28</v>
      </c>
      <c r="E50" s="410">
        <v>1</v>
      </c>
      <c r="F50" s="409" t="s">
        <v>59</v>
      </c>
      <c r="G50" s="411">
        <v>43147</v>
      </c>
      <c r="H50" s="411">
        <v>43149</v>
      </c>
      <c r="I50" s="410">
        <v>2</v>
      </c>
      <c r="J50" s="409" t="s">
        <v>32</v>
      </c>
      <c r="K50" s="418">
        <v>3300</v>
      </c>
      <c r="L50" s="409">
        <v>1261576</v>
      </c>
      <c r="M50" s="419">
        <f t="shared" si="0"/>
        <v>2</v>
      </c>
      <c r="N50" s="409">
        <f t="shared" si="1"/>
        <v>6600</v>
      </c>
      <c r="R50" s="374"/>
      <c r="S50" s="374"/>
    </row>
    <row r="51" s="399" customFormat="1" spans="1:19">
      <c r="A51" s="416"/>
      <c r="B51" s="416" t="s">
        <v>13</v>
      </c>
      <c r="C51" s="408">
        <v>50288</v>
      </c>
      <c r="D51" s="409" t="s">
        <v>28</v>
      </c>
      <c r="E51" s="410">
        <v>1</v>
      </c>
      <c r="F51" s="409" t="s">
        <v>60</v>
      </c>
      <c r="G51" s="411">
        <v>43147</v>
      </c>
      <c r="H51" s="411">
        <v>43150</v>
      </c>
      <c r="I51" s="410">
        <v>2</v>
      </c>
      <c r="J51" s="409" t="s">
        <v>32</v>
      </c>
      <c r="K51" s="418">
        <v>3300</v>
      </c>
      <c r="L51" s="409">
        <v>1265865</v>
      </c>
      <c r="M51" s="419">
        <f t="shared" si="0"/>
        <v>3</v>
      </c>
      <c r="N51" s="409">
        <f t="shared" si="1"/>
        <v>9900</v>
      </c>
      <c r="R51" s="374"/>
      <c r="S51" s="374"/>
    </row>
    <row r="52" s="399" customFormat="1" spans="1:19">
      <c r="A52" s="413"/>
      <c r="B52" s="413" t="s">
        <v>13</v>
      </c>
      <c r="C52" s="408">
        <v>50587</v>
      </c>
      <c r="D52" s="409" t="s">
        <v>17</v>
      </c>
      <c r="E52" s="410">
        <v>1</v>
      </c>
      <c r="F52" s="409" t="s">
        <v>61</v>
      </c>
      <c r="G52" s="411">
        <v>43148</v>
      </c>
      <c r="H52" s="411">
        <v>43152</v>
      </c>
      <c r="I52" s="410">
        <v>2</v>
      </c>
      <c r="J52" s="409" t="s">
        <v>16</v>
      </c>
      <c r="K52" s="418">
        <v>2975</v>
      </c>
      <c r="L52" s="409">
        <v>1269516</v>
      </c>
      <c r="M52" s="419">
        <f t="shared" si="0"/>
        <v>4</v>
      </c>
      <c r="N52" s="409">
        <f t="shared" si="1"/>
        <v>11900</v>
      </c>
      <c r="R52" s="374"/>
      <c r="S52" s="374"/>
    </row>
    <row r="53" s="399" customFormat="1" spans="1:19">
      <c r="A53" s="413"/>
      <c r="B53" s="413" t="s">
        <v>13</v>
      </c>
      <c r="C53" s="408">
        <v>50851</v>
      </c>
      <c r="D53" s="409" t="s">
        <v>17</v>
      </c>
      <c r="E53" s="410">
        <v>1</v>
      </c>
      <c r="F53" s="409" t="s">
        <v>62</v>
      </c>
      <c r="G53" s="411">
        <v>43148</v>
      </c>
      <c r="H53" s="411">
        <v>43149</v>
      </c>
      <c r="I53" s="410">
        <v>2</v>
      </c>
      <c r="J53" s="409" t="s">
        <v>16</v>
      </c>
      <c r="K53" s="418">
        <v>2975</v>
      </c>
      <c r="L53" s="409">
        <v>1272151</v>
      </c>
      <c r="M53" s="419">
        <f t="shared" si="0"/>
        <v>1</v>
      </c>
      <c r="N53" s="409">
        <f t="shared" si="1"/>
        <v>2975</v>
      </c>
      <c r="R53" s="374"/>
      <c r="S53" s="374"/>
    </row>
    <row r="54" s="399" customFormat="1" spans="1:19">
      <c r="A54" s="413"/>
      <c r="B54" s="413" t="s">
        <v>13</v>
      </c>
      <c r="C54" s="408">
        <v>49744</v>
      </c>
      <c r="D54" s="409" t="s">
        <v>21</v>
      </c>
      <c r="E54" s="410">
        <v>1</v>
      </c>
      <c r="F54" s="409" t="s">
        <v>63</v>
      </c>
      <c r="G54" s="411">
        <v>43148</v>
      </c>
      <c r="H54" s="411">
        <v>43151</v>
      </c>
      <c r="I54" s="410">
        <v>2</v>
      </c>
      <c r="J54" s="409" t="s">
        <v>32</v>
      </c>
      <c r="K54" s="418">
        <v>3300</v>
      </c>
      <c r="L54" s="409">
        <v>1258575</v>
      </c>
      <c r="M54" s="419">
        <f t="shared" si="0"/>
        <v>3</v>
      </c>
      <c r="N54" s="409">
        <f t="shared" si="1"/>
        <v>9900</v>
      </c>
      <c r="R54" s="374"/>
      <c r="S54" s="374"/>
    </row>
    <row r="55" s="399" customFormat="1" spans="1:19">
      <c r="A55" s="413"/>
      <c r="B55" s="413" t="s">
        <v>13</v>
      </c>
      <c r="C55" s="408">
        <v>50606</v>
      </c>
      <c r="D55" s="409" t="s">
        <v>28</v>
      </c>
      <c r="E55" s="410">
        <v>1</v>
      </c>
      <c r="F55" s="409" t="s">
        <v>64</v>
      </c>
      <c r="G55" s="411">
        <v>43148</v>
      </c>
      <c r="H55" s="411">
        <v>43149</v>
      </c>
      <c r="I55" s="410">
        <v>2</v>
      </c>
      <c r="J55" s="409" t="s">
        <v>32</v>
      </c>
      <c r="K55" s="418">
        <v>3300</v>
      </c>
      <c r="L55" s="409">
        <v>1269610</v>
      </c>
      <c r="M55" s="419">
        <f t="shared" si="0"/>
        <v>1</v>
      </c>
      <c r="N55" s="409">
        <f t="shared" si="1"/>
        <v>3300</v>
      </c>
      <c r="R55" s="374"/>
      <c r="S55" s="374"/>
    </row>
    <row r="56" s="399" customFormat="1" spans="1:19">
      <c r="A56" s="413"/>
      <c r="B56" s="413" t="s">
        <v>13</v>
      </c>
      <c r="C56" s="408">
        <v>50711</v>
      </c>
      <c r="D56" s="409" t="s">
        <v>28</v>
      </c>
      <c r="E56" s="410">
        <v>1</v>
      </c>
      <c r="F56" s="409" t="s">
        <v>65</v>
      </c>
      <c r="G56" s="411">
        <v>43148</v>
      </c>
      <c r="H56" s="411">
        <v>43149</v>
      </c>
      <c r="I56" s="410">
        <v>3</v>
      </c>
      <c r="J56" s="409" t="s">
        <v>32</v>
      </c>
      <c r="K56" s="418">
        <v>3300</v>
      </c>
      <c r="L56" s="409">
        <v>1270811</v>
      </c>
      <c r="M56" s="419">
        <f t="shared" si="0"/>
        <v>1</v>
      </c>
      <c r="N56" s="424">
        <f t="shared" si="1"/>
        <v>3300</v>
      </c>
      <c r="O56" s="399" t="s">
        <v>24</v>
      </c>
      <c r="R56" s="374"/>
      <c r="S56" s="374"/>
    </row>
    <row r="57" s="399" customFormat="1" spans="1:19">
      <c r="A57" s="413"/>
      <c r="B57" s="413" t="s">
        <v>13</v>
      </c>
      <c r="C57" s="408">
        <v>51000</v>
      </c>
      <c r="D57" s="409" t="s">
        <v>28</v>
      </c>
      <c r="E57" s="410">
        <v>1</v>
      </c>
      <c r="F57" s="409" t="s">
        <v>66</v>
      </c>
      <c r="G57" s="411">
        <v>43148</v>
      </c>
      <c r="H57" s="411">
        <v>43149</v>
      </c>
      <c r="I57" s="410">
        <v>2</v>
      </c>
      <c r="J57" s="409" t="s">
        <v>32</v>
      </c>
      <c r="K57" s="418">
        <v>3300</v>
      </c>
      <c r="L57" s="409">
        <v>1273679</v>
      </c>
      <c r="M57" s="419">
        <f t="shared" si="0"/>
        <v>1</v>
      </c>
      <c r="N57" s="409">
        <f t="shared" si="1"/>
        <v>3300</v>
      </c>
      <c r="R57" s="374"/>
      <c r="S57" s="374"/>
    </row>
    <row r="58" s="399" customFormat="1" spans="1:19">
      <c r="A58" s="416"/>
      <c r="B58" s="416" t="s">
        <v>13</v>
      </c>
      <c r="C58" s="408">
        <v>50411</v>
      </c>
      <c r="D58" s="409" t="s">
        <v>17</v>
      </c>
      <c r="E58" s="410">
        <v>1</v>
      </c>
      <c r="F58" s="409" t="s">
        <v>67</v>
      </c>
      <c r="G58" s="411">
        <v>43149</v>
      </c>
      <c r="H58" s="411">
        <v>43152</v>
      </c>
      <c r="I58" s="410">
        <v>2</v>
      </c>
      <c r="J58" s="409" t="s">
        <v>16</v>
      </c>
      <c r="K58" s="418">
        <v>2975</v>
      </c>
      <c r="L58" s="409">
        <v>1267431</v>
      </c>
      <c r="M58" s="419">
        <f t="shared" si="0"/>
        <v>3</v>
      </c>
      <c r="N58" s="409">
        <f t="shared" si="1"/>
        <v>8925</v>
      </c>
      <c r="R58" s="374"/>
      <c r="S58" s="374"/>
    </row>
    <row r="59" s="399" customFormat="1" spans="1:19">
      <c r="A59" s="416"/>
      <c r="B59" s="416" t="s">
        <v>13</v>
      </c>
      <c r="C59" s="408">
        <v>50645</v>
      </c>
      <c r="D59" s="409" t="s">
        <v>17</v>
      </c>
      <c r="E59" s="410">
        <v>1</v>
      </c>
      <c r="F59" s="409" t="s">
        <v>68</v>
      </c>
      <c r="G59" s="411">
        <v>43149</v>
      </c>
      <c r="H59" s="411">
        <v>43150</v>
      </c>
      <c r="I59" s="410">
        <v>3</v>
      </c>
      <c r="J59" s="409" t="s">
        <v>16</v>
      </c>
      <c r="K59" s="418">
        <v>2975</v>
      </c>
      <c r="L59" s="409">
        <v>1270159</v>
      </c>
      <c r="M59" s="419">
        <f t="shared" si="0"/>
        <v>1</v>
      </c>
      <c r="N59" s="424">
        <f t="shared" si="1"/>
        <v>2975</v>
      </c>
      <c r="R59" s="374"/>
      <c r="S59" s="374"/>
    </row>
    <row r="60" s="399" customFormat="1" spans="1:19">
      <c r="A60" s="416"/>
      <c r="B60" s="416" t="s">
        <v>13</v>
      </c>
      <c r="C60" s="408">
        <v>50645</v>
      </c>
      <c r="D60" s="409" t="s">
        <v>17</v>
      </c>
      <c r="E60" s="410">
        <v>1</v>
      </c>
      <c r="F60" s="409" t="s">
        <v>68</v>
      </c>
      <c r="G60" s="411">
        <v>43149</v>
      </c>
      <c r="H60" s="411">
        <v>43150</v>
      </c>
      <c r="I60" s="410">
        <v>3</v>
      </c>
      <c r="J60" s="409" t="s">
        <v>16</v>
      </c>
      <c r="K60" s="418">
        <v>2975</v>
      </c>
      <c r="L60" s="409">
        <v>1270159</v>
      </c>
      <c r="M60" s="419">
        <f t="shared" si="0"/>
        <v>1</v>
      </c>
      <c r="N60" s="424">
        <f t="shared" si="1"/>
        <v>2975</v>
      </c>
      <c r="R60" s="374"/>
      <c r="S60" s="374"/>
    </row>
    <row r="61" s="399" customFormat="1" spans="1:19">
      <c r="A61" s="416"/>
      <c r="B61" s="416" t="s">
        <v>13</v>
      </c>
      <c r="C61" s="408">
        <v>50243</v>
      </c>
      <c r="D61" s="409" t="s">
        <v>28</v>
      </c>
      <c r="E61" s="410">
        <v>1</v>
      </c>
      <c r="F61" s="409" t="s">
        <v>69</v>
      </c>
      <c r="G61" s="411">
        <v>43149</v>
      </c>
      <c r="H61" s="411">
        <v>43152</v>
      </c>
      <c r="I61" s="410">
        <v>2</v>
      </c>
      <c r="J61" s="409" t="s">
        <v>32</v>
      </c>
      <c r="K61" s="418">
        <v>3300</v>
      </c>
      <c r="L61" s="409">
        <v>1265284</v>
      </c>
      <c r="M61" s="419">
        <f t="shared" si="0"/>
        <v>3</v>
      </c>
      <c r="N61" s="409">
        <f t="shared" si="1"/>
        <v>9900</v>
      </c>
      <c r="R61" s="374"/>
      <c r="S61" s="374"/>
    </row>
    <row r="62" s="399" customFormat="1" spans="1:19">
      <c r="A62" s="416"/>
      <c r="B62" s="416" t="s">
        <v>13</v>
      </c>
      <c r="C62" s="408">
        <v>50276</v>
      </c>
      <c r="D62" s="409" t="s">
        <v>28</v>
      </c>
      <c r="E62" s="410">
        <v>3</v>
      </c>
      <c r="F62" s="409" t="s">
        <v>70</v>
      </c>
      <c r="G62" s="411">
        <v>43149</v>
      </c>
      <c r="H62" s="411">
        <v>43152</v>
      </c>
      <c r="I62" s="410">
        <v>2</v>
      </c>
      <c r="J62" s="409" t="s">
        <v>32</v>
      </c>
      <c r="K62" s="418">
        <v>3300</v>
      </c>
      <c r="L62" s="409">
        <v>1265684</v>
      </c>
      <c r="M62" s="419">
        <f t="shared" si="0"/>
        <v>3</v>
      </c>
      <c r="N62" s="409">
        <f t="shared" si="1"/>
        <v>29700</v>
      </c>
      <c r="R62" s="374"/>
      <c r="S62" s="374"/>
    </row>
    <row r="63" s="399" customFormat="1" spans="1:19">
      <c r="A63" s="416"/>
      <c r="B63" s="416" t="s">
        <v>13</v>
      </c>
      <c r="C63" s="408">
        <v>50281</v>
      </c>
      <c r="D63" s="409" t="s">
        <v>28</v>
      </c>
      <c r="E63" s="410">
        <v>1</v>
      </c>
      <c r="F63" s="409" t="s">
        <v>71</v>
      </c>
      <c r="G63" s="411">
        <v>43149</v>
      </c>
      <c r="H63" s="411">
        <v>43152</v>
      </c>
      <c r="I63" s="410">
        <v>2</v>
      </c>
      <c r="J63" s="409" t="s">
        <v>32</v>
      </c>
      <c r="K63" s="418">
        <v>3300</v>
      </c>
      <c r="L63" s="409">
        <v>1265797</v>
      </c>
      <c r="M63" s="419">
        <f t="shared" si="0"/>
        <v>3</v>
      </c>
      <c r="N63" s="409">
        <f t="shared" si="1"/>
        <v>9900</v>
      </c>
      <c r="R63" s="374"/>
      <c r="S63" s="374"/>
    </row>
    <row r="64" s="399" customFormat="1" spans="1:19">
      <c r="A64" s="413" t="s">
        <v>30</v>
      </c>
      <c r="B64" s="413" t="s">
        <v>13</v>
      </c>
      <c r="C64" s="412">
        <v>46959</v>
      </c>
      <c r="D64" s="413" t="s">
        <v>17</v>
      </c>
      <c r="E64" s="414">
        <v>2</v>
      </c>
      <c r="F64" s="413" t="s">
        <v>31</v>
      </c>
      <c r="G64" s="415">
        <v>43150</v>
      </c>
      <c r="H64" s="415">
        <v>43151</v>
      </c>
      <c r="I64" s="414">
        <v>2</v>
      </c>
      <c r="J64" s="413" t="s">
        <v>16</v>
      </c>
      <c r="K64" s="421">
        <v>2975</v>
      </c>
      <c r="L64" s="413" t="s">
        <v>33</v>
      </c>
      <c r="M64" s="422">
        <f t="shared" si="0"/>
        <v>1</v>
      </c>
      <c r="N64" s="413">
        <f t="shared" si="1"/>
        <v>5950</v>
      </c>
      <c r="R64" s="374"/>
      <c r="S64" s="374"/>
    </row>
    <row r="65" s="400" customFormat="1" spans="1:19">
      <c r="A65" s="409"/>
      <c r="B65" s="409" t="s">
        <v>13</v>
      </c>
      <c r="C65" s="408">
        <v>50583</v>
      </c>
      <c r="D65" s="409" t="s">
        <v>17</v>
      </c>
      <c r="E65" s="410">
        <v>1</v>
      </c>
      <c r="F65" s="409" t="s">
        <v>72</v>
      </c>
      <c r="G65" s="411">
        <v>43150</v>
      </c>
      <c r="H65" s="411">
        <v>43152</v>
      </c>
      <c r="I65" s="410">
        <v>2</v>
      </c>
      <c r="J65" s="409" t="s">
        <v>16</v>
      </c>
      <c r="K65" s="418">
        <v>2975</v>
      </c>
      <c r="L65" s="409">
        <v>1269384</v>
      </c>
      <c r="M65" s="419">
        <f t="shared" si="0"/>
        <v>2</v>
      </c>
      <c r="N65" s="409">
        <f t="shared" si="1"/>
        <v>5950</v>
      </c>
      <c r="P65" s="399"/>
      <c r="Q65" s="399"/>
      <c r="R65" s="374"/>
      <c r="S65" s="374"/>
    </row>
    <row r="66" s="399" customFormat="1" spans="1:19">
      <c r="A66" s="413"/>
      <c r="B66" s="413" t="s">
        <v>13</v>
      </c>
      <c r="C66" s="408">
        <v>50644</v>
      </c>
      <c r="D66" s="409" t="s">
        <v>17</v>
      </c>
      <c r="E66" s="410">
        <v>2</v>
      </c>
      <c r="F66" s="409" t="s">
        <v>68</v>
      </c>
      <c r="G66" s="411">
        <v>43150</v>
      </c>
      <c r="H66" s="411">
        <v>43151</v>
      </c>
      <c r="I66" s="410">
        <v>2</v>
      </c>
      <c r="J66" s="409" t="s">
        <v>16</v>
      </c>
      <c r="K66" s="418">
        <v>2975</v>
      </c>
      <c r="L66" s="409">
        <v>1270160</v>
      </c>
      <c r="M66" s="419">
        <f t="shared" ref="M66:M81" si="2">H66-G66</f>
        <v>1</v>
      </c>
      <c r="N66" s="409">
        <f t="shared" ref="N66:N81" si="3">E66*K66*M66</f>
        <v>5950</v>
      </c>
      <c r="R66" s="374"/>
      <c r="S66" s="374"/>
    </row>
    <row r="67" s="399" customFormat="1" spans="1:19">
      <c r="A67" s="413" t="s">
        <v>30</v>
      </c>
      <c r="B67" s="413" t="s">
        <v>13</v>
      </c>
      <c r="C67" s="412">
        <v>46959</v>
      </c>
      <c r="D67" s="413" t="s">
        <v>28</v>
      </c>
      <c r="E67" s="414">
        <v>1</v>
      </c>
      <c r="F67" s="413" t="s">
        <v>31</v>
      </c>
      <c r="G67" s="415">
        <v>43150</v>
      </c>
      <c r="H67" s="415">
        <v>43151</v>
      </c>
      <c r="I67" s="414">
        <v>2</v>
      </c>
      <c r="J67" s="413" t="s">
        <v>32</v>
      </c>
      <c r="K67" s="421">
        <v>3300</v>
      </c>
      <c r="L67" s="413" t="s">
        <v>33</v>
      </c>
      <c r="M67" s="422">
        <f t="shared" si="2"/>
        <v>1</v>
      </c>
      <c r="N67" s="413">
        <f t="shared" si="3"/>
        <v>3300</v>
      </c>
      <c r="R67" s="374"/>
      <c r="S67" s="374"/>
    </row>
    <row r="68" s="400" customFormat="1" spans="1:19">
      <c r="A68" s="409"/>
      <c r="B68" s="409" t="s">
        <v>13</v>
      </c>
      <c r="C68" s="408">
        <v>50370</v>
      </c>
      <c r="D68" s="409" t="s">
        <v>28</v>
      </c>
      <c r="E68" s="410">
        <v>1</v>
      </c>
      <c r="F68" s="409" t="s">
        <v>73</v>
      </c>
      <c r="G68" s="411">
        <v>43150</v>
      </c>
      <c r="H68" s="411">
        <v>43152</v>
      </c>
      <c r="I68" s="410">
        <v>2</v>
      </c>
      <c r="J68" s="409" t="s">
        <v>32</v>
      </c>
      <c r="K68" s="418">
        <v>3300</v>
      </c>
      <c r="L68" s="409">
        <v>1267059</v>
      </c>
      <c r="M68" s="419">
        <f t="shared" si="2"/>
        <v>2</v>
      </c>
      <c r="N68" s="409">
        <f t="shared" si="3"/>
        <v>6600</v>
      </c>
      <c r="P68" s="399"/>
      <c r="Q68" s="399"/>
      <c r="R68" s="374"/>
      <c r="S68" s="374"/>
    </row>
    <row r="69" s="400" customFormat="1" spans="1:19">
      <c r="A69" s="409"/>
      <c r="B69" s="409" t="s">
        <v>13</v>
      </c>
      <c r="C69" s="408">
        <v>50698</v>
      </c>
      <c r="D69" s="409" t="s">
        <v>28</v>
      </c>
      <c r="E69" s="410">
        <v>2</v>
      </c>
      <c r="F69" s="409" t="s">
        <v>74</v>
      </c>
      <c r="G69" s="411">
        <v>43150</v>
      </c>
      <c r="H69" s="411">
        <v>43151</v>
      </c>
      <c r="I69" s="410">
        <v>2</v>
      </c>
      <c r="J69" s="409" t="s">
        <v>32</v>
      </c>
      <c r="K69" s="418">
        <v>3300</v>
      </c>
      <c r="L69" s="409">
        <v>1270750</v>
      </c>
      <c r="M69" s="419">
        <f t="shared" si="2"/>
        <v>1</v>
      </c>
      <c r="N69" s="409">
        <f t="shared" si="3"/>
        <v>6600</v>
      </c>
      <c r="P69" s="399"/>
      <c r="Q69" s="399"/>
      <c r="R69" s="374"/>
      <c r="S69" s="374"/>
    </row>
    <row r="70" s="400" customFormat="1" spans="1:19">
      <c r="A70" s="409" t="s">
        <v>30</v>
      </c>
      <c r="B70" s="409" t="s">
        <v>13</v>
      </c>
      <c r="C70" s="412">
        <v>46959</v>
      </c>
      <c r="D70" s="413" t="s">
        <v>17</v>
      </c>
      <c r="E70" s="414">
        <v>2</v>
      </c>
      <c r="F70" s="413" t="s">
        <v>31</v>
      </c>
      <c r="G70" s="415">
        <v>43151</v>
      </c>
      <c r="H70" s="415">
        <v>43152</v>
      </c>
      <c r="I70" s="414">
        <v>2</v>
      </c>
      <c r="J70" s="413" t="s">
        <v>16</v>
      </c>
      <c r="K70" s="421">
        <v>2975</v>
      </c>
      <c r="L70" s="413" t="s">
        <v>33</v>
      </c>
      <c r="M70" s="422">
        <f t="shared" si="2"/>
        <v>1</v>
      </c>
      <c r="N70" s="413">
        <f t="shared" si="3"/>
        <v>5950</v>
      </c>
      <c r="P70" s="399"/>
      <c r="Q70" s="399"/>
      <c r="R70" s="374"/>
      <c r="S70" s="374"/>
    </row>
    <row r="71" s="399" customFormat="1" spans="1:19">
      <c r="A71" s="416"/>
      <c r="B71" s="416" t="s">
        <v>13</v>
      </c>
      <c r="C71" s="408">
        <v>51056</v>
      </c>
      <c r="D71" s="409" t="s">
        <v>17</v>
      </c>
      <c r="E71" s="410">
        <v>1</v>
      </c>
      <c r="F71" s="409" t="s">
        <v>75</v>
      </c>
      <c r="G71" s="411">
        <v>43151</v>
      </c>
      <c r="H71" s="411">
        <v>43152</v>
      </c>
      <c r="I71" s="410">
        <v>3</v>
      </c>
      <c r="J71" s="409" t="s">
        <v>16</v>
      </c>
      <c r="K71" s="418">
        <v>2975</v>
      </c>
      <c r="L71" s="409">
        <v>1274290</v>
      </c>
      <c r="M71" s="419">
        <f t="shared" si="2"/>
        <v>1</v>
      </c>
      <c r="N71" s="409">
        <f t="shared" si="3"/>
        <v>2975</v>
      </c>
      <c r="R71" s="374"/>
      <c r="S71" s="374"/>
    </row>
    <row r="72" s="399" customFormat="1" spans="1:19">
      <c r="A72" s="416"/>
      <c r="B72" s="416" t="s">
        <v>13</v>
      </c>
      <c r="C72" s="408">
        <v>51056</v>
      </c>
      <c r="D72" s="409" t="s">
        <v>17</v>
      </c>
      <c r="E72" s="410">
        <v>1</v>
      </c>
      <c r="F72" s="409" t="s">
        <v>75</v>
      </c>
      <c r="G72" s="411">
        <v>43151</v>
      </c>
      <c r="H72" s="411">
        <v>43152</v>
      </c>
      <c r="I72" s="410">
        <v>3</v>
      </c>
      <c r="J72" s="409" t="s">
        <v>16</v>
      </c>
      <c r="K72" s="418">
        <v>2975</v>
      </c>
      <c r="L72" s="409">
        <v>1274290</v>
      </c>
      <c r="M72" s="419">
        <f t="shared" si="2"/>
        <v>1</v>
      </c>
      <c r="N72" s="409">
        <f t="shared" si="3"/>
        <v>2975</v>
      </c>
      <c r="R72" s="374"/>
      <c r="S72" s="374"/>
    </row>
    <row r="73" s="399" customFormat="1" spans="1:19">
      <c r="A73" s="416"/>
      <c r="B73" s="416" t="s">
        <v>13</v>
      </c>
      <c r="C73" s="408">
        <v>51095</v>
      </c>
      <c r="D73" s="409" t="s">
        <v>17</v>
      </c>
      <c r="E73" s="410">
        <v>1</v>
      </c>
      <c r="F73" s="409" t="s">
        <v>76</v>
      </c>
      <c r="G73" s="411">
        <v>43151</v>
      </c>
      <c r="H73" s="411">
        <v>43152</v>
      </c>
      <c r="I73" s="410">
        <v>2</v>
      </c>
      <c r="J73" s="409" t="s">
        <v>16</v>
      </c>
      <c r="K73" s="418">
        <v>2975</v>
      </c>
      <c r="L73" s="409">
        <v>1274630</v>
      </c>
      <c r="M73" s="419">
        <f t="shared" si="2"/>
        <v>1</v>
      </c>
      <c r="N73" s="409">
        <f t="shared" si="3"/>
        <v>2975</v>
      </c>
      <c r="R73" s="374"/>
      <c r="S73" s="374"/>
    </row>
    <row r="74" s="399" customFormat="1" spans="1:19">
      <c r="A74" s="416" t="s">
        <v>30</v>
      </c>
      <c r="B74" s="416" t="s">
        <v>13</v>
      </c>
      <c r="C74" s="412">
        <v>46959</v>
      </c>
      <c r="D74" s="413" t="s">
        <v>28</v>
      </c>
      <c r="E74" s="414">
        <v>2</v>
      </c>
      <c r="F74" s="413" t="s">
        <v>31</v>
      </c>
      <c r="G74" s="415">
        <v>43151</v>
      </c>
      <c r="H74" s="415">
        <v>43152</v>
      </c>
      <c r="I74" s="414">
        <v>2</v>
      </c>
      <c r="J74" s="413" t="s">
        <v>32</v>
      </c>
      <c r="K74" s="421">
        <v>3300</v>
      </c>
      <c r="L74" s="413" t="s">
        <v>33</v>
      </c>
      <c r="M74" s="422">
        <f t="shared" si="2"/>
        <v>1</v>
      </c>
      <c r="N74" s="413">
        <f t="shared" si="3"/>
        <v>6600</v>
      </c>
      <c r="R74" s="374"/>
      <c r="S74" s="374"/>
    </row>
    <row r="75" s="399" customFormat="1" spans="1:19">
      <c r="A75" s="416"/>
      <c r="B75" s="416" t="s">
        <v>13</v>
      </c>
      <c r="C75" s="408">
        <v>49666</v>
      </c>
      <c r="D75" s="409" t="s">
        <v>28</v>
      </c>
      <c r="E75" s="410">
        <v>1</v>
      </c>
      <c r="F75" s="409" t="s">
        <v>77</v>
      </c>
      <c r="G75" s="411">
        <v>43151</v>
      </c>
      <c r="H75" s="411">
        <v>43152</v>
      </c>
      <c r="I75" s="410">
        <v>3</v>
      </c>
      <c r="J75" s="409" t="s">
        <v>32</v>
      </c>
      <c r="K75" s="418">
        <v>3300</v>
      </c>
      <c r="L75" s="409">
        <v>1257688</v>
      </c>
      <c r="M75" s="419">
        <f t="shared" si="2"/>
        <v>1</v>
      </c>
      <c r="N75" s="409">
        <f t="shared" si="3"/>
        <v>3300</v>
      </c>
      <c r="R75" s="374"/>
      <c r="S75" s="374"/>
    </row>
    <row r="76" s="399" customFormat="1" spans="1:19">
      <c r="A76" s="416"/>
      <c r="B76" s="416" t="s">
        <v>13</v>
      </c>
      <c r="C76" s="408">
        <v>49791</v>
      </c>
      <c r="D76" s="409" t="s">
        <v>28</v>
      </c>
      <c r="E76" s="410">
        <v>1</v>
      </c>
      <c r="F76" s="409" t="s">
        <v>78</v>
      </c>
      <c r="G76" s="411">
        <v>43151</v>
      </c>
      <c r="H76" s="411">
        <v>43152</v>
      </c>
      <c r="I76" s="410">
        <v>2</v>
      </c>
      <c r="J76" s="409" t="s">
        <v>32</v>
      </c>
      <c r="K76" s="418">
        <v>3300</v>
      </c>
      <c r="L76" s="409">
        <v>1259110</v>
      </c>
      <c r="M76" s="419">
        <f t="shared" si="2"/>
        <v>1</v>
      </c>
      <c r="N76" s="409">
        <f t="shared" si="3"/>
        <v>3300</v>
      </c>
      <c r="R76" s="374"/>
      <c r="S76" s="374"/>
    </row>
    <row r="77" s="399" customFormat="1" spans="1:19">
      <c r="A77" s="416"/>
      <c r="B77" s="416" t="s">
        <v>13</v>
      </c>
      <c r="C77" s="408">
        <v>50495</v>
      </c>
      <c r="D77" s="409" t="s">
        <v>28</v>
      </c>
      <c r="E77" s="410">
        <v>1</v>
      </c>
      <c r="F77" s="409" t="s">
        <v>79</v>
      </c>
      <c r="G77" s="411">
        <v>43151</v>
      </c>
      <c r="H77" s="411">
        <v>43152</v>
      </c>
      <c r="I77" s="410">
        <v>2</v>
      </c>
      <c r="J77" s="409" t="s">
        <v>32</v>
      </c>
      <c r="K77" s="418">
        <v>3300</v>
      </c>
      <c r="L77" s="409">
        <v>1268306</v>
      </c>
      <c r="M77" s="419">
        <f t="shared" si="2"/>
        <v>1</v>
      </c>
      <c r="N77" s="409">
        <f t="shared" si="3"/>
        <v>3300</v>
      </c>
      <c r="R77" s="374"/>
      <c r="S77" s="374"/>
    </row>
    <row r="78" s="399" customFormat="1" spans="1:19">
      <c r="A78" s="416"/>
      <c r="B78" s="416" t="s">
        <v>13</v>
      </c>
      <c r="C78" s="408">
        <v>50902</v>
      </c>
      <c r="D78" s="409" t="s">
        <v>28</v>
      </c>
      <c r="E78" s="410">
        <v>1</v>
      </c>
      <c r="F78" s="409" t="s">
        <v>80</v>
      </c>
      <c r="G78" s="411">
        <v>43151</v>
      </c>
      <c r="H78" s="411">
        <v>43152</v>
      </c>
      <c r="I78" s="410">
        <v>2</v>
      </c>
      <c r="J78" s="409" t="s">
        <v>32</v>
      </c>
      <c r="K78" s="418">
        <v>3300</v>
      </c>
      <c r="L78" s="409">
        <v>1272721</v>
      </c>
      <c r="M78" s="419">
        <f t="shared" si="2"/>
        <v>1</v>
      </c>
      <c r="N78" s="409">
        <f t="shared" si="3"/>
        <v>3300</v>
      </c>
      <c r="R78" s="374"/>
      <c r="S78" s="374"/>
    </row>
    <row r="79" s="399" customFormat="1" spans="1:19">
      <c r="A79" s="416"/>
      <c r="B79" s="416" t="s">
        <v>13</v>
      </c>
      <c r="C79" s="408">
        <v>50904</v>
      </c>
      <c r="D79" s="409" t="s">
        <v>28</v>
      </c>
      <c r="E79" s="410">
        <v>1</v>
      </c>
      <c r="F79" s="409" t="s">
        <v>81</v>
      </c>
      <c r="G79" s="411">
        <v>43151</v>
      </c>
      <c r="H79" s="411">
        <v>43152</v>
      </c>
      <c r="I79" s="410">
        <v>2</v>
      </c>
      <c r="J79" s="409" t="s">
        <v>32</v>
      </c>
      <c r="K79" s="418">
        <v>3300</v>
      </c>
      <c r="L79" s="409">
        <v>1272724</v>
      </c>
      <c r="M79" s="419">
        <f t="shared" si="2"/>
        <v>1</v>
      </c>
      <c r="N79" s="409">
        <f t="shared" si="3"/>
        <v>3300</v>
      </c>
      <c r="R79" s="374"/>
      <c r="S79" s="374"/>
    </row>
    <row r="80" s="399" customFormat="1" spans="1:19">
      <c r="A80" s="416"/>
      <c r="B80" s="416" t="s">
        <v>13</v>
      </c>
      <c r="C80" s="408">
        <v>51014</v>
      </c>
      <c r="D80" s="409" t="s">
        <v>28</v>
      </c>
      <c r="E80" s="410">
        <v>1</v>
      </c>
      <c r="F80" s="409" t="s">
        <v>82</v>
      </c>
      <c r="G80" s="411">
        <v>43151</v>
      </c>
      <c r="H80" s="411">
        <v>43152</v>
      </c>
      <c r="I80" s="410">
        <v>2</v>
      </c>
      <c r="J80" s="409" t="s">
        <v>32</v>
      </c>
      <c r="K80" s="418">
        <v>3300</v>
      </c>
      <c r="L80" s="409">
        <v>1274034</v>
      </c>
      <c r="M80" s="419">
        <f t="shared" si="2"/>
        <v>1</v>
      </c>
      <c r="N80" s="409">
        <f t="shared" si="3"/>
        <v>3300</v>
      </c>
      <c r="R80" s="374"/>
      <c r="S80" s="374"/>
    </row>
    <row r="81" s="399" customFormat="1" spans="1:19">
      <c r="A81" s="416"/>
      <c r="B81" s="416" t="s">
        <v>13</v>
      </c>
      <c r="C81" s="408">
        <v>51055</v>
      </c>
      <c r="D81" s="409" t="s">
        <v>28</v>
      </c>
      <c r="E81" s="410">
        <v>1</v>
      </c>
      <c r="F81" s="409" t="s">
        <v>83</v>
      </c>
      <c r="G81" s="411">
        <v>43151</v>
      </c>
      <c r="H81" s="411">
        <v>43152</v>
      </c>
      <c r="I81" s="410">
        <v>2</v>
      </c>
      <c r="J81" s="409" t="s">
        <v>32</v>
      </c>
      <c r="K81" s="418">
        <v>3300</v>
      </c>
      <c r="L81" s="409">
        <v>1274273</v>
      </c>
      <c r="M81" s="419">
        <f t="shared" si="2"/>
        <v>1</v>
      </c>
      <c r="N81" s="409">
        <f t="shared" si="3"/>
        <v>3300</v>
      </c>
      <c r="R81" s="374"/>
      <c r="S81" s="374"/>
    </row>
    <row r="82" s="399" customFormat="1" spans="3:19">
      <c r="C82" s="401"/>
      <c r="E82" s="402"/>
      <c r="I82" s="402"/>
      <c r="K82" s="403"/>
      <c r="M82" s="404" t="s">
        <v>84</v>
      </c>
      <c r="N82" s="404">
        <f>SUM(N2:N81)</f>
        <v>554750</v>
      </c>
      <c r="O82" s="399" t="s">
        <v>85</v>
      </c>
      <c r="R82" s="374"/>
      <c r="S82" s="374"/>
    </row>
    <row r="83" s="399" customFormat="1" spans="3:19">
      <c r="C83" s="401"/>
      <c r="E83" s="402"/>
      <c r="I83" s="402"/>
      <c r="K83" s="403"/>
      <c r="M83" s="404" t="s">
        <v>86</v>
      </c>
      <c r="N83" s="404">
        <f>N74+N70+N67+N64+N42+N27+N12</f>
        <v>31700</v>
      </c>
      <c r="O83" s="399">
        <v>1282392</v>
      </c>
      <c r="R83" s="374"/>
      <c r="S83" s="374"/>
    </row>
    <row r="84" spans="13:19">
      <c r="M84" s="404" t="s">
        <v>87</v>
      </c>
      <c r="N84" s="404">
        <f>N82-N83</f>
        <v>523050</v>
      </c>
      <c r="R84" s="374"/>
      <c r="S84" s="374"/>
    </row>
    <row r="85" spans="18:19">
      <c r="R85" s="374"/>
      <c r="S85" s="374"/>
    </row>
    <row r="86" spans="18:19">
      <c r="R86" s="374"/>
      <c r="S86" s="374"/>
    </row>
    <row r="87" spans="18:19">
      <c r="R87" s="374"/>
      <c r="S87" s="374"/>
    </row>
    <row r="88" spans="18:19">
      <c r="R88" s="374"/>
      <c r="S88" s="374"/>
    </row>
    <row r="89" spans="18:19">
      <c r="R89" s="374"/>
      <c r="S89" s="374"/>
    </row>
    <row r="90" spans="18:19">
      <c r="R90" s="374"/>
      <c r="S90" s="374"/>
    </row>
    <row r="91" spans="18:19">
      <c r="R91" s="374"/>
      <c r="S91" s="374"/>
    </row>
    <row r="92" spans="18:19">
      <c r="R92" s="374"/>
      <c r="S92" s="374"/>
    </row>
    <row r="93" spans="18:19">
      <c r="R93" s="374"/>
      <c r="S93" s="374"/>
    </row>
    <row r="94" spans="18:19">
      <c r="R94" s="374"/>
      <c r="S94" s="374"/>
    </row>
    <row r="95" spans="18:19">
      <c r="R95" s="374"/>
      <c r="S95" s="374"/>
    </row>
    <row r="96" spans="18:19">
      <c r="R96" s="374"/>
      <c r="S96" s="374"/>
    </row>
    <row r="97" spans="18:19">
      <c r="R97" s="374"/>
      <c r="S97" s="374"/>
    </row>
    <row r="98" spans="18:19">
      <c r="R98" s="374"/>
      <c r="S98" s="374"/>
    </row>
    <row r="99" spans="18:19">
      <c r="R99" s="374"/>
      <c r="S99" s="374"/>
    </row>
    <row r="100" spans="18:19">
      <c r="R100" s="374"/>
      <c r="S100" s="374"/>
    </row>
    <row r="101" spans="18:19">
      <c r="R101" s="374"/>
      <c r="S101" s="374"/>
    </row>
    <row r="102" spans="18:19">
      <c r="R102" s="374"/>
      <c r="S102" s="374"/>
    </row>
    <row r="103" spans="18:19">
      <c r="R103" s="374"/>
      <c r="S103" s="374"/>
    </row>
    <row r="104" spans="18:19">
      <c r="R104" s="374"/>
      <c r="S104" s="374"/>
    </row>
    <row r="105" spans="18:19">
      <c r="R105" s="374"/>
      <c r="S105" s="374"/>
    </row>
    <row r="106" spans="18:19">
      <c r="R106" s="374"/>
      <c r="S106" s="374"/>
    </row>
    <row r="107" spans="18:19">
      <c r="R107" s="374"/>
      <c r="S107" s="374"/>
    </row>
    <row r="108" spans="18:19">
      <c r="R108" s="374"/>
      <c r="S108" s="374"/>
    </row>
    <row r="109" spans="18:19">
      <c r="R109" s="374"/>
      <c r="S109" s="374"/>
    </row>
    <row r="110" spans="18:19">
      <c r="R110" s="374"/>
      <c r="S110" s="374"/>
    </row>
    <row r="111" spans="18:19">
      <c r="R111" s="374"/>
      <c r="S111" s="374"/>
    </row>
    <row r="112" spans="18:19">
      <c r="R112" s="374"/>
      <c r="S112" s="374"/>
    </row>
    <row r="113" spans="18:19">
      <c r="R113" s="374"/>
      <c r="S113" s="374"/>
    </row>
    <row r="114" spans="18:19">
      <c r="R114" s="374"/>
      <c r="S114" s="374"/>
    </row>
    <row r="115" spans="18:19">
      <c r="R115" s="374"/>
      <c r="S115" s="374"/>
    </row>
    <row r="116" spans="18:19">
      <c r="R116" s="374"/>
      <c r="S116" s="374"/>
    </row>
    <row r="117" spans="18:19">
      <c r="R117" s="374"/>
      <c r="S117" s="374"/>
    </row>
    <row r="118" spans="18:19">
      <c r="R118" s="374"/>
      <c r="S118" s="374"/>
    </row>
    <row r="119" spans="18:19">
      <c r="R119" s="374"/>
      <c r="S119" s="374"/>
    </row>
    <row r="120" spans="18:19">
      <c r="R120" s="374"/>
      <c r="S120" s="374"/>
    </row>
    <row r="121" spans="18:19">
      <c r="R121" s="374"/>
      <c r="S121" s="374"/>
    </row>
    <row r="122" spans="18:19">
      <c r="R122" s="374"/>
      <c r="S122" s="374"/>
    </row>
    <row r="123" spans="18:19">
      <c r="R123" s="374"/>
      <c r="S123" s="374"/>
    </row>
    <row r="124" spans="18:19">
      <c r="R124" s="374"/>
      <c r="S124" s="374"/>
    </row>
    <row r="125" spans="18:19">
      <c r="R125" s="374"/>
      <c r="S125" s="374"/>
    </row>
    <row r="126" spans="18:19">
      <c r="R126" s="374"/>
      <c r="S126" s="374"/>
    </row>
    <row r="127" spans="18:19">
      <c r="R127" s="374"/>
      <c r="S127" s="374"/>
    </row>
    <row r="128" spans="18:19">
      <c r="R128" s="374"/>
      <c r="S128" s="374"/>
    </row>
    <row r="129" spans="18:19">
      <c r="R129" s="374"/>
      <c r="S129" s="374"/>
    </row>
    <row r="130" spans="18:19">
      <c r="R130" s="374"/>
      <c r="S130" s="374"/>
    </row>
    <row r="131" spans="18:19">
      <c r="R131" s="374"/>
      <c r="S131" s="374"/>
    </row>
    <row r="132" spans="18:19">
      <c r="R132" s="374"/>
      <c r="S132" s="374"/>
    </row>
    <row r="133" spans="18:19">
      <c r="R133" s="374"/>
      <c r="S133" s="374"/>
    </row>
    <row r="134" spans="18:19">
      <c r="R134" s="374"/>
      <c r="S134" s="374"/>
    </row>
    <row r="135" spans="18:19">
      <c r="R135" s="374"/>
      <c r="S135" s="374"/>
    </row>
    <row r="136" spans="18:19">
      <c r="R136" s="374"/>
      <c r="S136" s="374"/>
    </row>
    <row r="137" spans="18:19">
      <c r="R137" s="374"/>
      <c r="S137" s="374"/>
    </row>
    <row r="138" spans="18:19">
      <c r="R138" s="374"/>
      <c r="S138" s="374"/>
    </row>
    <row r="139" spans="18:19">
      <c r="R139" s="374"/>
      <c r="S139" s="374"/>
    </row>
    <row r="140" spans="18:19">
      <c r="R140" s="374"/>
      <c r="S140" s="374"/>
    </row>
    <row r="141" spans="18:19">
      <c r="R141" s="374"/>
      <c r="S141" s="374"/>
    </row>
    <row r="142" spans="18:19">
      <c r="R142" s="374"/>
      <c r="S142" s="374"/>
    </row>
  </sheetData>
  <conditionalFormatting sqref="L2:L6 L8:L47 L49:L81">
    <cfRule type="duplicateValues" dxfId="0" priority="3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77"/>
  <sheetViews>
    <sheetView tabSelected="1" topLeftCell="C2893" workbookViewId="0">
      <selection activeCell="M2915" sqref="M2915"/>
    </sheetView>
  </sheetViews>
  <sheetFormatPr defaultColWidth="9" defaultRowHeight="13.5"/>
  <cols>
    <col min="1" max="1" width="3.375" style="16" customWidth="1"/>
    <col min="2" max="2" width="11.75" style="17" customWidth="1"/>
    <col min="3" max="3" width="10.75" style="16" customWidth="1"/>
    <col min="4" max="4" width="11.375" style="16" customWidth="1"/>
    <col min="5" max="5" width="14.375" style="16" customWidth="1"/>
    <col min="6" max="6" width="10.875" style="16" customWidth="1"/>
    <col min="7" max="7" width="10.75" style="16" customWidth="1"/>
    <col min="8" max="8" width="9.5" style="16" customWidth="1"/>
    <col min="9" max="9" width="10.375" style="16" customWidth="1"/>
    <col min="10" max="10" width="12.125" style="16" customWidth="1"/>
    <col min="11" max="11" width="11.875" style="16" customWidth="1"/>
    <col min="12" max="12" width="11.875" style="18" customWidth="1"/>
    <col min="13" max="13" width="17.25" style="3" customWidth="1"/>
    <col min="14" max="17" width="18.375" style="16"/>
    <col min="18" max="18" width="2.5" style="16" customWidth="1"/>
    <col min="19" max="16363" width="18.375" style="16"/>
    <col min="16364" max="16384" width="9" style="16"/>
  </cols>
  <sheetData>
    <row r="1" ht="15.75" customHeight="1" spans="1:12">
      <c r="A1" s="19"/>
      <c r="B1" s="20"/>
      <c r="C1" s="19"/>
      <c r="D1" s="19"/>
      <c r="E1" s="19"/>
      <c r="F1" s="21" t="s">
        <v>88</v>
      </c>
      <c r="G1" s="21"/>
      <c r="H1" s="19"/>
      <c r="I1" s="19"/>
      <c r="J1" s="19"/>
      <c r="K1" s="19"/>
      <c r="L1" s="46"/>
    </row>
    <row r="2" ht="15.75" customHeight="1" spans="1:12">
      <c r="A2" s="22" t="s">
        <v>89</v>
      </c>
      <c r="B2" s="23" t="s">
        <v>90</v>
      </c>
      <c r="C2" s="22" t="s">
        <v>91</v>
      </c>
      <c r="D2" s="24" t="s">
        <v>92</v>
      </c>
      <c r="E2" s="24" t="s">
        <v>93</v>
      </c>
      <c r="F2" s="24" t="s">
        <v>94</v>
      </c>
      <c r="G2" s="22" t="s">
        <v>95</v>
      </c>
      <c r="H2" s="24" t="s">
        <v>96</v>
      </c>
      <c r="I2" s="24" t="s">
        <v>97</v>
      </c>
      <c r="J2" s="24" t="s">
        <v>98</v>
      </c>
      <c r="K2" s="47" t="s">
        <v>99</v>
      </c>
      <c r="L2" s="47" t="s">
        <v>100</v>
      </c>
    </row>
    <row r="3" ht="30" customHeight="1" spans="1:13">
      <c r="A3" s="25" t="s">
        <v>101</v>
      </c>
      <c r="B3" s="26"/>
      <c r="C3" s="27"/>
      <c r="D3" s="27"/>
      <c r="E3" s="27"/>
      <c r="F3" s="27"/>
      <c r="G3" s="27"/>
      <c r="H3" s="27"/>
      <c r="I3" s="27"/>
      <c r="J3" s="27"/>
      <c r="K3" s="48"/>
      <c r="L3" s="49">
        <v>100000</v>
      </c>
      <c r="M3" s="16"/>
    </row>
    <row r="4" ht="15.75" customHeight="1" spans="1:12">
      <c r="A4" s="28">
        <v>1</v>
      </c>
      <c r="B4" s="29">
        <v>41247</v>
      </c>
      <c r="C4" s="28">
        <v>1183114</v>
      </c>
      <c r="D4" s="28" t="s">
        <v>102</v>
      </c>
      <c r="E4" s="30">
        <v>42856</v>
      </c>
      <c r="F4" s="28" t="s">
        <v>103</v>
      </c>
      <c r="G4" s="31" t="s">
        <v>104</v>
      </c>
      <c r="H4" s="28">
        <v>1</v>
      </c>
      <c r="I4" s="28">
        <v>2</v>
      </c>
      <c r="J4" s="28" t="s">
        <v>105</v>
      </c>
      <c r="K4" s="28">
        <v>0</v>
      </c>
      <c r="L4" s="50">
        <v>100000</v>
      </c>
    </row>
    <row r="5" ht="15.75" customHeight="1" spans="1:12">
      <c r="A5" s="28">
        <v>2</v>
      </c>
      <c r="B5" s="29">
        <v>40505</v>
      </c>
      <c r="C5" s="28">
        <v>1177857</v>
      </c>
      <c r="D5" s="28" t="s">
        <v>106</v>
      </c>
      <c r="E5" s="30">
        <v>42860</v>
      </c>
      <c r="F5" s="28" t="s">
        <v>107</v>
      </c>
      <c r="G5" s="31" t="s">
        <v>108</v>
      </c>
      <c r="H5" s="28">
        <v>1</v>
      </c>
      <c r="I5" s="28">
        <v>5</v>
      </c>
      <c r="J5" s="51">
        <v>1800</v>
      </c>
      <c r="K5" s="51">
        <v>9000</v>
      </c>
      <c r="L5" s="50">
        <v>62000</v>
      </c>
    </row>
    <row r="6" ht="15.75" customHeight="1" spans="1:12">
      <c r="A6" s="28">
        <v>3</v>
      </c>
      <c r="B6" s="29">
        <v>41179</v>
      </c>
      <c r="C6" s="28">
        <v>1182658</v>
      </c>
      <c r="D6" s="28" t="s">
        <v>106</v>
      </c>
      <c r="E6" s="30">
        <v>42859</v>
      </c>
      <c r="F6" s="28" t="s">
        <v>109</v>
      </c>
      <c r="G6" s="31" t="s">
        <v>104</v>
      </c>
      <c r="H6" s="28">
        <v>1</v>
      </c>
      <c r="I6" s="28">
        <v>4</v>
      </c>
      <c r="J6" s="51">
        <v>3200</v>
      </c>
      <c r="K6" s="51">
        <v>12800</v>
      </c>
      <c r="L6" s="50">
        <v>49200</v>
      </c>
    </row>
    <row r="7" ht="30" spans="1:12">
      <c r="A7" s="28">
        <v>4</v>
      </c>
      <c r="B7" s="29">
        <v>40678</v>
      </c>
      <c r="C7" s="28">
        <v>1179195</v>
      </c>
      <c r="D7" s="28" t="s">
        <v>106</v>
      </c>
      <c r="E7" s="30">
        <v>42859</v>
      </c>
      <c r="F7" s="28" t="s">
        <v>110</v>
      </c>
      <c r="G7" s="31" t="s">
        <v>108</v>
      </c>
      <c r="H7" s="28">
        <v>1</v>
      </c>
      <c r="I7" s="28">
        <v>4</v>
      </c>
      <c r="J7" s="51">
        <v>1800</v>
      </c>
      <c r="K7" s="51">
        <v>7200</v>
      </c>
      <c r="L7" s="50">
        <v>42000</v>
      </c>
    </row>
    <row r="8" ht="15" spans="1:12">
      <c r="A8" s="28">
        <v>5</v>
      </c>
      <c r="B8" s="29">
        <v>40720</v>
      </c>
      <c r="C8" s="28">
        <v>1179489</v>
      </c>
      <c r="D8" s="30">
        <v>42856</v>
      </c>
      <c r="E8" s="30">
        <v>42858</v>
      </c>
      <c r="F8" s="28" t="s">
        <v>111</v>
      </c>
      <c r="G8" s="31" t="s">
        <v>108</v>
      </c>
      <c r="H8" s="28">
        <v>2</v>
      </c>
      <c r="I8" s="28">
        <v>2</v>
      </c>
      <c r="J8" s="51">
        <v>1800</v>
      </c>
      <c r="K8" s="51">
        <v>7200</v>
      </c>
      <c r="L8" s="50">
        <v>63800</v>
      </c>
    </row>
    <row r="9" ht="15" spans="1:12">
      <c r="A9" s="28">
        <v>6</v>
      </c>
      <c r="B9" s="29">
        <v>40777</v>
      </c>
      <c r="C9" s="28">
        <v>1179720</v>
      </c>
      <c r="D9" s="30">
        <v>42857</v>
      </c>
      <c r="E9" s="30">
        <v>42859</v>
      </c>
      <c r="F9" s="28" t="s">
        <v>112</v>
      </c>
      <c r="G9" s="31" t="s">
        <v>108</v>
      </c>
      <c r="H9" s="28">
        <v>1</v>
      </c>
      <c r="I9" s="28">
        <v>2</v>
      </c>
      <c r="J9" s="51">
        <v>1800</v>
      </c>
      <c r="K9" s="51">
        <v>3600</v>
      </c>
      <c r="L9" s="50">
        <v>60200</v>
      </c>
    </row>
    <row r="10" ht="15" spans="1:12">
      <c r="A10" s="28">
        <v>7</v>
      </c>
      <c r="B10" s="29">
        <v>41256</v>
      </c>
      <c r="C10" s="28">
        <v>1183146</v>
      </c>
      <c r="D10" s="30">
        <v>42858</v>
      </c>
      <c r="E10" s="30">
        <v>42860</v>
      </c>
      <c r="F10" s="28" t="s">
        <v>113</v>
      </c>
      <c r="G10" s="31" t="s">
        <v>108</v>
      </c>
      <c r="H10" s="28">
        <v>1</v>
      </c>
      <c r="I10" s="28">
        <v>2</v>
      </c>
      <c r="J10" s="51">
        <v>3200</v>
      </c>
      <c r="K10" s="51">
        <v>6400</v>
      </c>
      <c r="L10" s="50">
        <v>53800</v>
      </c>
    </row>
    <row r="11" ht="15.75" customHeight="1" spans="1:12">
      <c r="A11" s="28">
        <v>8</v>
      </c>
      <c r="B11" s="29">
        <v>40712</v>
      </c>
      <c r="C11" s="28">
        <v>1179388</v>
      </c>
      <c r="D11" s="30">
        <v>42859</v>
      </c>
      <c r="E11" s="30">
        <v>42861</v>
      </c>
      <c r="F11" s="28" t="s">
        <v>114</v>
      </c>
      <c r="G11" s="31" t="s">
        <v>108</v>
      </c>
      <c r="H11" s="28">
        <v>1</v>
      </c>
      <c r="I11" s="28">
        <v>2</v>
      </c>
      <c r="J11" s="51">
        <v>1800</v>
      </c>
      <c r="K11" s="51">
        <v>3600</v>
      </c>
      <c r="L11" s="50">
        <v>50200</v>
      </c>
    </row>
    <row r="12" ht="15.75" customHeight="1" spans="1:12">
      <c r="A12" s="28">
        <v>9</v>
      </c>
      <c r="B12" s="29">
        <v>40219</v>
      </c>
      <c r="C12" s="28">
        <v>1175589</v>
      </c>
      <c r="D12" s="30">
        <v>42860</v>
      </c>
      <c r="E12" s="30">
        <v>42863</v>
      </c>
      <c r="F12" s="28" t="s">
        <v>115</v>
      </c>
      <c r="G12" s="31" t="s">
        <v>108</v>
      </c>
      <c r="H12" s="28">
        <v>1</v>
      </c>
      <c r="I12" s="28">
        <v>3</v>
      </c>
      <c r="J12" s="51">
        <v>2000</v>
      </c>
      <c r="K12" s="51">
        <v>6000</v>
      </c>
      <c r="L12" s="50">
        <v>44200</v>
      </c>
    </row>
    <row r="13" ht="15" spans="1:12">
      <c r="A13" s="28">
        <v>10</v>
      </c>
      <c r="B13" s="29">
        <v>40497</v>
      </c>
      <c r="C13" s="28">
        <v>1177782</v>
      </c>
      <c r="D13" s="30">
        <v>42861</v>
      </c>
      <c r="E13" s="30">
        <v>42862</v>
      </c>
      <c r="F13" s="28" t="s">
        <v>116</v>
      </c>
      <c r="G13" s="31" t="s">
        <v>108</v>
      </c>
      <c r="H13" s="28">
        <v>2</v>
      </c>
      <c r="I13" s="28">
        <v>1</v>
      </c>
      <c r="J13" s="51">
        <v>1800</v>
      </c>
      <c r="K13" s="51">
        <v>3600</v>
      </c>
      <c r="L13" s="50">
        <v>40600</v>
      </c>
    </row>
    <row r="14" ht="15" spans="1:12">
      <c r="A14" s="28">
        <v>11</v>
      </c>
      <c r="B14" s="29">
        <v>40922</v>
      </c>
      <c r="C14" s="28">
        <v>1180831</v>
      </c>
      <c r="D14" s="30">
        <v>42861</v>
      </c>
      <c r="E14" s="30">
        <v>42863</v>
      </c>
      <c r="F14" s="28" t="s">
        <v>117</v>
      </c>
      <c r="G14" s="31" t="s">
        <v>104</v>
      </c>
      <c r="H14" s="28">
        <v>1</v>
      </c>
      <c r="I14" s="28">
        <v>2</v>
      </c>
      <c r="J14" s="51">
        <v>4600</v>
      </c>
      <c r="K14" s="51">
        <v>9200</v>
      </c>
      <c r="L14" s="50">
        <v>31400</v>
      </c>
    </row>
    <row r="15" ht="15" spans="1:12">
      <c r="A15" s="28">
        <v>12</v>
      </c>
      <c r="B15" s="29">
        <v>40563</v>
      </c>
      <c r="C15" s="28">
        <v>1178390</v>
      </c>
      <c r="D15" s="30">
        <v>42865</v>
      </c>
      <c r="E15" s="30">
        <v>42868</v>
      </c>
      <c r="F15" s="28" t="s">
        <v>118</v>
      </c>
      <c r="G15" s="31" t="s">
        <v>119</v>
      </c>
      <c r="H15" s="28">
        <v>1</v>
      </c>
      <c r="I15" s="28">
        <v>3</v>
      </c>
      <c r="J15" s="51">
        <v>1800</v>
      </c>
      <c r="K15" s="51">
        <v>5400</v>
      </c>
      <c r="L15" s="50">
        <v>26000</v>
      </c>
    </row>
    <row r="16" ht="15" spans="1:12">
      <c r="A16" s="28">
        <v>13</v>
      </c>
      <c r="B16" s="29">
        <v>40771</v>
      </c>
      <c r="C16" s="28">
        <v>1179613</v>
      </c>
      <c r="D16" s="30">
        <v>42865</v>
      </c>
      <c r="E16" s="30">
        <v>42867</v>
      </c>
      <c r="F16" s="28" t="s">
        <v>120</v>
      </c>
      <c r="G16" s="31" t="s">
        <v>119</v>
      </c>
      <c r="H16" s="28">
        <v>1</v>
      </c>
      <c r="I16" s="28">
        <v>2</v>
      </c>
      <c r="J16" s="51">
        <v>1800</v>
      </c>
      <c r="K16" s="51">
        <v>3600</v>
      </c>
      <c r="L16" s="50">
        <v>22400</v>
      </c>
    </row>
    <row r="17" ht="15" spans="1:12">
      <c r="A17" s="28">
        <v>14</v>
      </c>
      <c r="B17" s="29">
        <v>41170</v>
      </c>
      <c r="C17" s="28">
        <v>1182632</v>
      </c>
      <c r="D17" s="30">
        <v>42865</v>
      </c>
      <c r="E17" s="30">
        <v>42867</v>
      </c>
      <c r="F17" s="28" t="s">
        <v>121</v>
      </c>
      <c r="G17" s="31" t="s">
        <v>108</v>
      </c>
      <c r="H17" s="28">
        <v>1</v>
      </c>
      <c r="I17" s="28">
        <v>2</v>
      </c>
      <c r="J17" s="51">
        <v>1800</v>
      </c>
      <c r="K17" s="51">
        <v>3600</v>
      </c>
      <c r="L17" s="50">
        <v>18800</v>
      </c>
    </row>
    <row r="18" ht="30" spans="1:12">
      <c r="A18" s="28">
        <v>15</v>
      </c>
      <c r="B18" s="29">
        <v>40564</v>
      </c>
      <c r="C18" s="28">
        <v>1178322</v>
      </c>
      <c r="D18" s="30">
        <v>42866</v>
      </c>
      <c r="E18" s="30">
        <v>42868</v>
      </c>
      <c r="F18" s="28" t="s">
        <v>122</v>
      </c>
      <c r="G18" s="31" t="s">
        <v>108</v>
      </c>
      <c r="H18" s="28">
        <v>1</v>
      </c>
      <c r="I18" s="28">
        <v>2</v>
      </c>
      <c r="J18" s="51">
        <v>1800</v>
      </c>
      <c r="K18" s="51">
        <v>3600</v>
      </c>
      <c r="L18" s="50">
        <v>15200</v>
      </c>
    </row>
    <row r="19" ht="15" spans="1:12">
      <c r="A19" s="28">
        <v>16</v>
      </c>
      <c r="B19" s="29">
        <v>40749</v>
      </c>
      <c r="C19" s="28">
        <v>1179516</v>
      </c>
      <c r="D19" s="30">
        <v>42866</v>
      </c>
      <c r="E19" s="30">
        <v>42868</v>
      </c>
      <c r="F19" s="28" t="s">
        <v>123</v>
      </c>
      <c r="G19" s="31" t="s">
        <v>108</v>
      </c>
      <c r="H19" s="28">
        <v>1</v>
      </c>
      <c r="I19" s="28">
        <v>2</v>
      </c>
      <c r="J19" s="51">
        <v>1800</v>
      </c>
      <c r="K19" s="51">
        <v>3600</v>
      </c>
      <c r="L19" s="50">
        <v>11600</v>
      </c>
    </row>
    <row r="20" ht="15" spans="1:12">
      <c r="A20" s="28">
        <v>17</v>
      </c>
      <c r="B20" s="29">
        <v>40808</v>
      </c>
      <c r="C20" s="28">
        <v>1180095</v>
      </c>
      <c r="D20" s="30">
        <v>42866</v>
      </c>
      <c r="E20" s="30">
        <v>42867</v>
      </c>
      <c r="F20" s="28" t="s">
        <v>124</v>
      </c>
      <c r="G20" s="31" t="s">
        <v>108</v>
      </c>
      <c r="H20" s="28">
        <v>1</v>
      </c>
      <c r="I20" s="28">
        <v>1</v>
      </c>
      <c r="J20" s="51">
        <v>1800</v>
      </c>
      <c r="K20" s="51">
        <v>1800</v>
      </c>
      <c r="L20" s="50">
        <v>9800</v>
      </c>
    </row>
    <row r="21" ht="15.75" customHeight="1" spans="1:12">
      <c r="A21" s="28">
        <v>18</v>
      </c>
      <c r="B21" s="29">
        <v>41384</v>
      </c>
      <c r="C21" s="28">
        <v>1184120</v>
      </c>
      <c r="D21" s="30">
        <v>42866</v>
      </c>
      <c r="E21" s="30">
        <v>42868</v>
      </c>
      <c r="F21" s="28" t="s">
        <v>125</v>
      </c>
      <c r="G21" s="31" t="s">
        <v>108</v>
      </c>
      <c r="H21" s="28">
        <v>1</v>
      </c>
      <c r="I21" s="28">
        <v>2</v>
      </c>
      <c r="J21" s="51">
        <v>1800</v>
      </c>
      <c r="K21" s="51">
        <v>3600</v>
      </c>
      <c r="L21" s="50">
        <v>6200</v>
      </c>
    </row>
    <row r="22" ht="30" spans="1:12">
      <c r="A22" s="28">
        <v>19</v>
      </c>
      <c r="B22" s="29">
        <v>40320</v>
      </c>
      <c r="C22" s="28">
        <v>1175361</v>
      </c>
      <c r="D22" s="30">
        <v>42867</v>
      </c>
      <c r="E22" s="30">
        <v>42871</v>
      </c>
      <c r="F22" s="28" t="s">
        <v>126</v>
      </c>
      <c r="G22" s="31" t="s">
        <v>108</v>
      </c>
      <c r="H22" s="28">
        <v>1</v>
      </c>
      <c r="I22" s="28">
        <v>4</v>
      </c>
      <c r="J22" s="51">
        <v>2000</v>
      </c>
      <c r="K22" s="51">
        <v>8000</v>
      </c>
      <c r="L22" s="50">
        <v>-1800</v>
      </c>
    </row>
    <row r="23" ht="30" spans="1:12">
      <c r="A23" s="28">
        <v>20</v>
      </c>
      <c r="B23" s="29">
        <v>40635</v>
      </c>
      <c r="C23" s="28">
        <v>1178844</v>
      </c>
      <c r="D23" s="30">
        <v>42868</v>
      </c>
      <c r="E23" s="30">
        <v>42871</v>
      </c>
      <c r="F23" s="28" t="s">
        <v>127</v>
      </c>
      <c r="G23" s="31" t="s">
        <v>108</v>
      </c>
      <c r="H23" s="28">
        <v>1</v>
      </c>
      <c r="I23" s="28">
        <v>3</v>
      </c>
      <c r="J23" s="51">
        <v>1800</v>
      </c>
      <c r="K23" s="51">
        <v>5400</v>
      </c>
      <c r="L23" s="50">
        <v>-7200</v>
      </c>
    </row>
    <row r="24" ht="15" spans="1:12">
      <c r="A24" s="32" t="s">
        <v>128</v>
      </c>
      <c r="B24" s="33"/>
      <c r="C24" s="27"/>
      <c r="D24" s="27"/>
      <c r="E24" s="27"/>
      <c r="F24" s="27"/>
      <c r="G24" s="27"/>
      <c r="H24" s="27"/>
      <c r="I24" s="27"/>
      <c r="J24" s="27"/>
      <c r="K24" s="48"/>
      <c r="L24" s="49">
        <v>200000</v>
      </c>
    </row>
    <row r="25" ht="15" spans="1:13">
      <c r="A25" s="34"/>
      <c r="B25" s="35"/>
      <c r="C25" s="34"/>
      <c r="D25" s="34"/>
      <c r="E25" s="34"/>
      <c r="F25" s="34"/>
      <c r="G25" s="34"/>
      <c r="H25" s="34"/>
      <c r="I25" s="34"/>
      <c r="J25" s="52" t="s">
        <v>99</v>
      </c>
      <c r="K25" s="53">
        <f>SUM(K4:K24)</f>
        <v>107200</v>
      </c>
      <c r="L25" s="53">
        <f>L3+L24-K25</f>
        <v>192800</v>
      </c>
      <c r="M25" s="54" t="s">
        <v>129</v>
      </c>
    </row>
    <row r="26" ht="14.25"/>
    <row r="27" ht="15.75" spans="1:13">
      <c r="A27" s="36">
        <v>17</v>
      </c>
      <c r="B27" s="37">
        <v>40496</v>
      </c>
      <c r="C27" s="37">
        <v>1177789</v>
      </c>
      <c r="D27" s="38" t="s">
        <v>130</v>
      </c>
      <c r="E27" s="38" t="s">
        <v>131</v>
      </c>
      <c r="F27" s="39" t="s">
        <v>132</v>
      </c>
      <c r="G27" s="39" t="s">
        <v>108</v>
      </c>
      <c r="H27" s="36">
        <v>1</v>
      </c>
      <c r="I27" s="36">
        <v>3</v>
      </c>
      <c r="J27" s="55">
        <v>1800</v>
      </c>
      <c r="K27" s="55">
        <v>5400</v>
      </c>
      <c r="L27" s="56">
        <v>187400</v>
      </c>
      <c r="M27" s="57"/>
    </row>
    <row r="28" ht="15.75" spans="1:13">
      <c r="A28" s="36">
        <v>18</v>
      </c>
      <c r="B28" s="37">
        <v>40605</v>
      </c>
      <c r="C28" s="37">
        <v>1178584</v>
      </c>
      <c r="D28" s="38" t="s">
        <v>130</v>
      </c>
      <c r="E28" s="38" t="s">
        <v>131</v>
      </c>
      <c r="F28" s="39" t="s">
        <v>133</v>
      </c>
      <c r="G28" s="39" t="s">
        <v>108</v>
      </c>
      <c r="H28" s="36">
        <v>1</v>
      </c>
      <c r="I28" s="36">
        <v>3</v>
      </c>
      <c r="J28" s="55">
        <v>1800</v>
      </c>
      <c r="K28" s="55">
        <v>5400</v>
      </c>
      <c r="L28" s="56">
        <v>182000</v>
      </c>
      <c r="M28" s="57"/>
    </row>
    <row r="29" ht="15.75" spans="1:13">
      <c r="A29" s="36">
        <v>19</v>
      </c>
      <c r="B29" s="37">
        <v>40661</v>
      </c>
      <c r="C29" s="37">
        <v>1179015</v>
      </c>
      <c r="D29" s="38" t="s">
        <v>130</v>
      </c>
      <c r="E29" s="38" t="s">
        <v>134</v>
      </c>
      <c r="F29" s="39" t="s">
        <v>135</v>
      </c>
      <c r="G29" s="39" t="s">
        <v>108</v>
      </c>
      <c r="H29" s="36">
        <v>1</v>
      </c>
      <c r="I29" s="36">
        <v>2</v>
      </c>
      <c r="J29" s="55">
        <v>1800</v>
      </c>
      <c r="K29" s="55">
        <v>3600</v>
      </c>
      <c r="L29" s="56">
        <v>178400</v>
      </c>
      <c r="M29" s="57"/>
    </row>
    <row r="30" ht="15.75" spans="1:13">
      <c r="A30" s="36">
        <v>20</v>
      </c>
      <c r="B30" s="37">
        <v>41192</v>
      </c>
      <c r="C30" s="37">
        <v>1182769</v>
      </c>
      <c r="D30" s="40" t="s">
        <v>134</v>
      </c>
      <c r="E30" s="38" t="s">
        <v>131</v>
      </c>
      <c r="F30" s="39" t="s">
        <v>136</v>
      </c>
      <c r="G30" s="39" t="s">
        <v>108</v>
      </c>
      <c r="H30" s="36">
        <v>1</v>
      </c>
      <c r="I30" s="36">
        <v>1</v>
      </c>
      <c r="J30" s="55">
        <v>1800</v>
      </c>
      <c r="K30" s="55">
        <v>1800</v>
      </c>
      <c r="L30" s="56">
        <v>176600</v>
      </c>
      <c r="M30" s="57"/>
    </row>
    <row r="31" ht="15.75" spans="1:13">
      <c r="A31" s="36">
        <v>21</v>
      </c>
      <c r="B31" s="37">
        <v>41281</v>
      </c>
      <c r="C31" s="37">
        <v>1183372</v>
      </c>
      <c r="D31" s="38" t="s">
        <v>134</v>
      </c>
      <c r="E31" s="38" t="s">
        <v>137</v>
      </c>
      <c r="F31" s="39" t="s">
        <v>138</v>
      </c>
      <c r="G31" s="39" t="s">
        <v>108</v>
      </c>
      <c r="H31" s="36">
        <v>1</v>
      </c>
      <c r="I31" s="36">
        <v>2</v>
      </c>
      <c r="J31" s="55">
        <v>1800</v>
      </c>
      <c r="K31" s="55">
        <v>3600</v>
      </c>
      <c r="L31" s="56">
        <v>173000</v>
      </c>
      <c r="M31" s="57"/>
    </row>
    <row r="32" ht="15.75" spans="1:13">
      <c r="A32" s="36">
        <v>22</v>
      </c>
      <c r="B32" s="37">
        <v>41407</v>
      </c>
      <c r="C32" s="37">
        <v>1184290</v>
      </c>
      <c r="D32" s="40" t="s">
        <v>134</v>
      </c>
      <c r="E32" s="38" t="s">
        <v>139</v>
      </c>
      <c r="F32" s="39" t="s">
        <v>140</v>
      </c>
      <c r="G32" s="39" t="s">
        <v>108</v>
      </c>
      <c r="H32" s="36">
        <v>1</v>
      </c>
      <c r="I32" s="36">
        <v>5</v>
      </c>
      <c r="J32" s="55">
        <v>1800</v>
      </c>
      <c r="K32" s="55">
        <v>9000</v>
      </c>
      <c r="L32" s="56">
        <v>164000</v>
      </c>
      <c r="M32" s="57"/>
    </row>
    <row r="33" ht="15.75" spans="1:13">
      <c r="A33" s="36">
        <v>23</v>
      </c>
      <c r="B33" s="37">
        <v>41458</v>
      </c>
      <c r="C33" s="37">
        <v>1184618</v>
      </c>
      <c r="D33" s="38" t="s">
        <v>134</v>
      </c>
      <c r="E33" s="38" t="s">
        <v>137</v>
      </c>
      <c r="F33" s="39" t="s">
        <v>141</v>
      </c>
      <c r="G33" s="39" t="s">
        <v>108</v>
      </c>
      <c r="H33" s="36">
        <v>1</v>
      </c>
      <c r="I33" s="36">
        <v>2</v>
      </c>
      <c r="J33" s="55">
        <v>1800</v>
      </c>
      <c r="K33" s="55">
        <v>3600</v>
      </c>
      <c r="L33" s="56">
        <v>160400</v>
      </c>
      <c r="M33" s="57"/>
    </row>
    <row r="34" ht="15.75" spans="1:13">
      <c r="A34" s="36">
        <v>24</v>
      </c>
      <c r="B34" s="37">
        <v>41520</v>
      </c>
      <c r="C34" s="37">
        <v>1184885</v>
      </c>
      <c r="D34" s="40" t="s">
        <v>134</v>
      </c>
      <c r="E34" s="38" t="s">
        <v>139</v>
      </c>
      <c r="F34" s="39" t="s">
        <v>142</v>
      </c>
      <c r="G34" s="39" t="s">
        <v>108</v>
      </c>
      <c r="H34" s="36">
        <v>2</v>
      </c>
      <c r="I34" s="36">
        <v>5</v>
      </c>
      <c r="J34" s="55">
        <v>1800</v>
      </c>
      <c r="K34" s="55">
        <v>18000</v>
      </c>
      <c r="L34" s="56">
        <v>142400</v>
      </c>
      <c r="M34" s="57"/>
    </row>
    <row r="35" ht="15.75" spans="1:13">
      <c r="A35" s="36">
        <v>25</v>
      </c>
      <c r="B35" s="37">
        <v>41594</v>
      </c>
      <c r="C35" s="37">
        <v>1185501</v>
      </c>
      <c r="D35" s="38" t="s">
        <v>134</v>
      </c>
      <c r="E35" s="38" t="s">
        <v>143</v>
      </c>
      <c r="F35" s="39" t="s">
        <v>144</v>
      </c>
      <c r="G35" s="39" t="s">
        <v>104</v>
      </c>
      <c r="H35" s="36">
        <v>1</v>
      </c>
      <c r="I35" s="36">
        <v>6</v>
      </c>
      <c r="J35" s="55">
        <v>3200</v>
      </c>
      <c r="K35" s="55">
        <v>19200</v>
      </c>
      <c r="L35" s="56">
        <v>123200</v>
      </c>
      <c r="M35" s="57"/>
    </row>
    <row r="36" ht="15.75" spans="1:13">
      <c r="A36" s="36">
        <v>26</v>
      </c>
      <c r="B36" s="37">
        <v>41470</v>
      </c>
      <c r="C36" s="37">
        <v>1184719</v>
      </c>
      <c r="D36" s="38" t="s">
        <v>137</v>
      </c>
      <c r="E36" s="38" t="s">
        <v>145</v>
      </c>
      <c r="F36" s="39" t="s">
        <v>146</v>
      </c>
      <c r="G36" s="39" t="s">
        <v>108</v>
      </c>
      <c r="H36" s="36">
        <v>1</v>
      </c>
      <c r="I36" s="36">
        <v>1</v>
      </c>
      <c r="J36" s="55">
        <v>1800</v>
      </c>
      <c r="K36" s="55">
        <v>1800</v>
      </c>
      <c r="L36" s="56">
        <v>121400</v>
      </c>
      <c r="M36" s="57"/>
    </row>
    <row r="37" ht="15.75" spans="1:13">
      <c r="A37" s="36">
        <v>27</v>
      </c>
      <c r="B37" s="37">
        <v>41469</v>
      </c>
      <c r="C37" s="37">
        <v>1184718</v>
      </c>
      <c r="D37" s="38" t="s">
        <v>137</v>
      </c>
      <c r="E37" s="38" t="s">
        <v>145</v>
      </c>
      <c r="F37" s="39" t="s">
        <v>147</v>
      </c>
      <c r="G37" s="39" t="s">
        <v>108</v>
      </c>
      <c r="H37" s="36">
        <v>1</v>
      </c>
      <c r="I37" s="36">
        <v>1</v>
      </c>
      <c r="J37" s="55">
        <v>1800</v>
      </c>
      <c r="K37" s="55">
        <v>1800</v>
      </c>
      <c r="L37" s="56">
        <v>119600</v>
      </c>
      <c r="M37" s="57"/>
    </row>
    <row r="38" ht="15.75" spans="1:13">
      <c r="A38" s="36">
        <v>28</v>
      </c>
      <c r="B38" s="37">
        <v>41586</v>
      </c>
      <c r="C38" s="37">
        <v>1185463</v>
      </c>
      <c r="D38" s="38" t="s">
        <v>137</v>
      </c>
      <c r="E38" s="38" t="s">
        <v>139</v>
      </c>
      <c r="F38" s="39" t="s">
        <v>148</v>
      </c>
      <c r="G38" s="39" t="s">
        <v>108</v>
      </c>
      <c r="H38" s="36">
        <v>1</v>
      </c>
      <c r="I38" s="36">
        <v>3</v>
      </c>
      <c r="J38" s="55">
        <v>1800</v>
      </c>
      <c r="K38" s="55">
        <v>5400</v>
      </c>
      <c r="L38" s="56">
        <v>114200</v>
      </c>
      <c r="M38" s="57"/>
    </row>
    <row r="39" ht="15.75" spans="1:13">
      <c r="A39" s="36">
        <v>29</v>
      </c>
      <c r="B39" s="37">
        <v>41598</v>
      </c>
      <c r="C39" s="37">
        <v>1185537</v>
      </c>
      <c r="D39" s="38" t="s">
        <v>137</v>
      </c>
      <c r="E39" s="38" t="s">
        <v>139</v>
      </c>
      <c r="F39" s="39" t="s">
        <v>149</v>
      </c>
      <c r="G39" s="39" t="s">
        <v>108</v>
      </c>
      <c r="H39" s="36">
        <v>2</v>
      </c>
      <c r="I39" s="36">
        <v>3</v>
      </c>
      <c r="J39" s="55">
        <v>1800</v>
      </c>
      <c r="K39" s="55">
        <v>10800</v>
      </c>
      <c r="L39" s="56">
        <v>103400</v>
      </c>
      <c r="M39" s="57"/>
    </row>
    <row r="40" ht="15.75" spans="1:13">
      <c r="A40" s="36">
        <v>30</v>
      </c>
      <c r="B40" s="37">
        <v>40923</v>
      </c>
      <c r="C40" s="37">
        <v>1180856</v>
      </c>
      <c r="D40" s="38" t="s">
        <v>145</v>
      </c>
      <c r="E40" s="38" t="s">
        <v>150</v>
      </c>
      <c r="F40" s="39" t="s">
        <v>151</v>
      </c>
      <c r="G40" s="39" t="s">
        <v>104</v>
      </c>
      <c r="H40" s="36">
        <v>1</v>
      </c>
      <c r="I40" s="36">
        <v>6</v>
      </c>
      <c r="J40" s="55">
        <v>3200</v>
      </c>
      <c r="K40" s="55">
        <v>19200</v>
      </c>
      <c r="L40" s="56">
        <v>84200</v>
      </c>
      <c r="M40" s="57"/>
    </row>
    <row r="41" ht="15.75" spans="1:13">
      <c r="A41" s="36">
        <v>31</v>
      </c>
      <c r="B41" s="37">
        <v>41471</v>
      </c>
      <c r="C41" s="37">
        <v>1184725</v>
      </c>
      <c r="D41" s="38" t="s">
        <v>145</v>
      </c>
      <c r="E41" s="38" t="s">
        <v>139</v>
      </c>
      <c r="F41" s="39" t="s">
        <v>152</v>
      </c>
      <c r="G41" s="39" t="s">
        <v>108</v>
      </c>
      <c r="H41" s="36">
        <v>1</v>
      </c>
      <c r="I41" s="36">
        <v>2</v>
      </c>
      <c r="J41" s="55">
        <v>1800</v>
      </c>
      <c r="K41" s="55">
        <v>3600</v>
      </c>
      <c r="L41" s="56">
        <v>80600</v>
      </c>
      <c r="M41" s="57"/>
    </row>
    <row r="42" ht="16.5" customHeight="1" spans="1:13">
      <c r="A42" s="36">
        <v>32</v>
      </c>
      <c r="B42" s="37">
        <v>41536</v>
      </c>
      <c r="C42" s="37">
        <v>1185074</v>
      </c>
      <c r="D42" s="38" t="s">
        <v>145</v>
      </c>
      <c r="E42" s="38" t="s">
        <v>153</v>
      </c>
      <c r="F42" s="39" t="s">
        <v>154</v>
      </c>
      <c r="G42" s="39" t="s">
        <v>108</v>
      </c>
      <c r="H42" s="36">
        <v>1</v>
      </c>
      <c r="I42" s="36">
        <v>1</v>
      </c>
      <c r="J42" s="55">
        <v>1800</v>
      </c>
      <c r="K42" s="55">
        <v>1800</v>
      </c>
      <c r="L42" s="56">
        <v>78800</v>
      </c>
      <c r="M42" s="57"/>
    </row>
    <row r="43" ht="15.75" spans="1:13">
      <c r="A43" s="36">
        <v>33</v>
      </c>
      <c r="B43" s="37">
        <v>40923</v>
      </c>
      <c r="C43" s="37">
        <v>1180856</v>
      </c>
      <c r="D43" s="38" t="s">
        <v>145</v>
      </c>
      <c r="E43" s="38" t="s">
        <v>150</v>
      </c>
      <c r="F43" s="39" t="s">
        <v>155</v>
      </c>
      <c r="G43" s="39" t="s">
        <v>104</v>
      </c>
      <c r="H43" s="36">
        <v>1</v>
      </c>
      <c r="I43" s="36">
        <v>6</v>
      </c>
      <c r="J43" s="55">
        <v>3200</v>
      </c>
      <c r="K43" s="55">
        <v>19200</v>
      </c>
      <c r="L43" s="56">
        <v>59600</v>
      </c>
      <c r="M43" s="57"/>
    </row>
    <row r="44" ht="15.75" spans="1:13">
      <c r="A44" s="36">
        <v>34</v>
      </c>
      <c r="B44" s="37">
        <v>41471</v>
      </c>
      <c r="C44" s="37">
        <v>1184725</v>
      </c>
      <c r="D44" s="38" t="s">
        <v>145</v>
      </c>
      <c r="E44" s="38" t="s">
        <v>139</v>
      </c>
      <c r="F44" s="39" t="s">
        <v>156</v>
      </c>
      <c r="G44" s="39" t="s">
        <v>108</v>
      </c>
      <c r="H44" s="36">
        <v>1</v>
      </c>
      <c r="I44" s="36">
        <v>2</v>
      </c>
      <c r="J44" s="55">
        <v>1800</v>
      </c>
      <c r="K44" s="55">
        <v>3600</v>
      </c>
      <c r="L44" s="56">
        <v>56000</v>
      </c>
      <c r="M44" s="57"/>
    </row>
    <row r="45" ht="15.75" spans="1:13">
      <c r="A45" s="36">
        <v>35</v>
      </c>
      <c r="B45" s="37">
        <v>41536</v>
      </c>
      <c r="C45" s="37">
        <v>1185074</v>
      </c>
      <c r="D45" s="38" t="s">
        <v>145</v>
      </c>
      <c r="E45" s="38" t="s">
        <v>153</v>
      </c>
      <c r="F45" s="39" t="s">
        <v>157</v>
      </c>
      <c r="G45" s="39" t="s">
        <v>108</v>
      </c>
      <c r="H45" s="36">
        <v>1</v>
      </c>
      <c r="I45" s="36">
        <v>1</v>
      </c>
      <c r="J45" s="55">
        <v>1800</v>
      </c>
      <c r="K45" s="55">
        <v>1800</v>
      </c>
      <c r="L45" s="56">
        <v>54200</v>
      </c>
      <c r="M45" s="57"/>
    </row>
    <row r="46" ht="15.75" spans="1:13">
      <c r="A46" s="36">
        <v>36</v>
      </c>
      <c r="B46" s="37">
        <v>41787</v>
      </c>
      <c r="C46" s="37">
        <v>1187088</v>
      </c>
      <c r="D46" s="38" t="s">
        <v>145</v>
      </c>
      <c r="E46" s="38" t="s">
        <v>139</v>
      </c>
      <c r="F46" s="39" t="s">
        <v>158</v>
      </c>
      <c r="G46" s="39" t="s">
        <v>108</v>
      </c>
      <c r="H46" s="36">
        <v>2</v>
      </c>
      <c r="I46" s="36">
        <v>2</v>
      </c>
      <c r="J46" s="55">
        <v>1800</v>
      </c>
      <c r="K46" s="55">
        <v>7200</v>
      </c>
      <c r="L46" s="56">
        <v>47000</v>
      </c>
      <c r="M46" s="57"/>
    </row>
    <row r="47" ht="15.75" spans="1:13">
      <c r="A47" s="36">
        <v>37</v>
      </c>
      <c r="B47" s="37">
        <v>39302</v>
      </c>
      <c r="C47" s="41">
        <v>17022515434223</v>
      </c>
      <c r="D47" s="38" t="s">
        <v>159</v>
      </c>
      <c r="E47" s="38" t="s">
        <v>160</v>
      </c>
      <c r="F47" s="39" t="s">
        <v>161</v>
      </c>
      <c r="G47" s="39" t="s">
        <v>108</v>
      </c>
      <c r="H47" s="36">
        <v>1</v>
      </c>
      <c r="I47" s="36">
        <v>1</v>
      </c>
      <c r="J47" s="55">
        <v>2000</v>
      </c>
      <c r="K47" s="55">
        <v>2000</v>
      </c>
      <c r="L47" s="56">
        <v>45000</v>
      </c>
      <c r="M47" s="57"/>
    </row>
    <row r="48" ht="17.25" customHeight="1" spans="1:13">
      <c r="A48" s="36">
        <v>38</v>
      </c>
      <c r="B48" s="37">
        <v>39303</v>
      </c>
      <c r="C48" s="41">
        <v>17022515484675</v>
      </c>
      <c r="D48" s="38" t="s">
        <v>159</v>
      </c>
      <c r="E48" s="38" t="s">
        <v>160</v>
      </c>
      <c r="F48" s="39" t="s">
        <v>162</v>
      </c>
      <c r="G48" s="39" t="s">
        <v>108</v>
      </c>
      <c r="H48" s="36">
        <v>1</v>
      </c>
      <c r="I48" s="36">
        <v>1</v>
      </c>
      <c r="J48" s="55">
        <v>2000</v>
      </c>
      <c r="K48" s="55">
        <v>2000</v>
      </c>
      <c r="L48" s="56">
        <v>43000</v>
      </c>
      <c r="M48" s="57"/>
    </row>
    <row r="49" ht="15.75" spans="1:13">
      <c r="A49" s="36">
        <v>39</v>
      </c>
      <c r="B49" s="37">
        <v>40399</v>
      </c>
      <c r="C49" s="37">
        <v>1177091</v>
      </c>
      <c r="D49" s="38" t="s">
        <v>160</v>
      </c>
      <c r="E49" s="38" t="s">
        <v>163</v>
      </c>
      <c r="F49" s="39" t="s">
        <v>164</v>
      </c>
      <c r="G49" s="39" t="s">
        <v>108</v>
      </c>
      <c r="H49" s="36">
        <v>1</v>
      </c>
      <c r="I49" s="36">
        <v>4</v>
      </c>
      <c r="J49" s="55">
        <v>1800</v>
      </c>
      <c r="K49" s="55">
        <v>7200</v>
      </c>
      <c r="L49" s="56">
        <v>35800</v>
      </c>
      <c r="M49" s="57"/>
    </row>
    <row r="50" ht="15.75" spans="1:13">
      <c r="A50" s="36">
        <v>40</v>
      </c>
      <c r="B50" s="37">
        <v>40714</v>
      </c>
      <c r="C50" s="37">
        <v>1179463</v>
      </c>
      <c r="D50" s="38" t="s">
        <v>160</v>
      </c>
      <c r="E50" s="38" t="s">
        <v>163</v>
      </c>
      <c r="F50" s="39" t="s">
        <v>165</v>
      </c>
      <c r="G50" s="39" t="s">
        <v>108</v>
      </c>
      <c r="H50" s="36">
        <v>1</v>
      </c>
      <c r="I50" s="36">
        <v>4</v>
      </c>
      <c r="J50" s="55">
        <v>1800</v>
      </c>
      <c r="K50" s="55">
        <v>7200</v>
      </c>
      <c r="L50" s="56">
        <v>28600</v>
      </c>
      <c r="M50" s="57"/>
    </row>
    <row r="51" ht="15.75" spans="1:13">
      <c r="A51" s="36">
        <v>41</v>
      </c>
      <c r="B51" s="37">
        <v>39306</v>
      </c>
      <c r="C51" s="41">
        <v>17022515475623</v>
      </c>
      <c r="D51" s="38" t="s">
        <v>160</v>
      </c>
      <c r="E51" s="38" t="s">
        <v>166</v>
      </c>
      <c r="F51" s="39" t="s">
        <v>167</v>
      </c>
      <c r="G51" s="39" t="s">
        <v>108</v>
      </c>
      <c r="H51" s="36">
        <v>1</v>
      </c>
      <c r="I51" s="36">
        <v>2</v>
      </c>
      <c r="J51" s="55">
        <v>2000</v>
      </c>
      <c r="K51" s="55">
        <v>4000</v>
      </c>
      <c r="L51" s="56">
        <v>24600</v>
      </c>
      <c r="M51" s="57"/>
    </row>
    <row r="52" ht="15.75" spans="1:13">
      <c r="A52" s="36">
        <v>42</v>
      </c>
      <c r="B52" s="37">
        <v>39304</v>
      </c>
      <c r="C52" s="41">
        <v>17022515502575</v>
      </c>
      <c r="D52" s="38" t="s">
        <v>160</v>
      </c>
      <c r="E52" s="38" t="s">
        <v>150</v>
      </c>
      <c r="F52" s="39" t="s">
        <v>162</v>
      </c>
      <c r="G52" s="39" t="s">
        <v>108</v>
      </c>
      <c r="H52" s="36">
        <v>1</v>
      </c>
      <c r="I52" s="36">
        <v>1</v>
      </c>
      <c r="J52" s="55">
        <v>2000</v>
      </c>
      <c r="K52" s="55">
        <v>2000</v>
      </c>
      <c r="L52" s="56">
        <v>22600</v>
      </c>
      <c r="M52" s="57"/>
    </row>
    <row r="53" ht="15.75" spans="1:13">
      <c r="A53" s="36">
        <v>43</v>
      </c>
      <c r="B53" s="37">
        <v>38926</v>
      </c>
      <c r="C53" s="37">
        <v>1179842</v>
      </c>
      <c r="D53" s="38" t="s">
        <v>150</v>
      </c>
      <c r="E53" s="38" t="s">
        <v>168</v>
      </c>
      <c r="F53" s="39" t="s">
        <v>169</v>
      </c>
      <c r="G53" s="39" t="s">
        <v>108</v>
      </c>
      <c r="H53" s="36">
        <v>3</v>
      </c>
      <c r="I53" s="36">
        <v>2</v>
      </c>
      <c r="J53" s="55">
        <v>1800</v>
      </c>
      <c r="K53" s="55">
        <v>10800</v>
      </c>
      <c r="L53" s="56">
        <v>11800</v>
      </c>
      <c r="M53" s="57"/>
    </row>
    <row r="54" ht="15.75" spans="1:13">
      <c r="A54" s="36">
        <v>44</v>
      </c>
      <c r="B54" s="37">
        <v>39305</v>
      </c>
      <c r="C54" s="41">
        <v>17022515515475</v>
      </c>
      <c r="D54" s="38" t="s">
        <v>150</v>
      </c>
      <c r="E54" s="38" t="s">
        <v>166</v>
      </c>
      <c r="F54" s="39" t="s">
        <v>162</v>
      </c>
      <c r="G54" s="39" t="s">
        <v>108</v>
      </c>
      <c r="H54" s="36">
        <v>1</v>
      </c>
      <c r="I54" s="36">
        <v>1</v>
      </c>
      <c r="J54" s="55">
        <v>2000</v>
      </c>
      <c r="K54" s="55">
        <v>2000</v>
      </c>
      <c r="L54" s="56">
        <v>9800</v>
      </c>
      <c r="M54" s="58" t="s">
        <v>170</v>
      </c>
    </row>
    <row r="55" ht="14.25" spans="10:12">
      <c r="J55" s="52" t="s">
        <v>99</v>
      </c>
      <c r="K55" s="53">
        <f>SUM(K27:K54)</f>
        <v>183000</v>
      </c>
      <c r="L55" s="53">
        <f>L25-K55</f>
        <v>9800</v>
      </c>
    </row>
    <row r="57" ht="15" spans="1:12">
      <c r="A57" s="32" t="s">
        <v>171</v>
      </c>
      <c r="B57" s="33"/>
      <c r="C57" s="27"/>
      <c r="D57" s="27"/>
      <c r="E57" s="27"/>
      <c r="F57" s="27"/>
      <c r="G57" s="27"/>
      <c r="H57" s="27"/>
      <c r="I57" s="27"/>
      <c r="J57" s="27"/>
      <c r="K57" s="48"/>
      <c r="L57" s="49">
        <v>200000</v>
      </c>
    </row>
    <row r="58" ht="15" spans="1:12">
      <c r="A58" s="42" t="s">
        <v>172</v>
      </c>
      <c r="B58" s="43" t="s">
        <v>173</v>
      </c>
      <c r="C58" s="42">
        <v>1183651</v>
      </c>
      <c r="D58" s="44" t="s">
        <v>168</v>
      </c>
      <c r="E58" s="44" t="s">
        <v>163</v>
      </c>
      <c r="F58" s="45" t="s">
        <v>174</v>
      </c>
      <c r="G58" s="42" t="s">
        <v>108</v>
      </c>
      <c r="H58" s="42" t="s">
        <v>175</v>
      </c>
      <c r="I58" s="42" t="s">
        <v>175</v>
      </c>
      <c r="J58" s="59" t="s">
        <v>176</v>
      </c>
      <c r="K58" s="59">
        <v>1800</v>
      </c>
      <c r="L58" s="60">
        <f>L55+L57-K58</f>
        <v>208000</v>
      </c>
    </row>
    <row r="59" customHeight="1" spans="1:12">
      <c r="A59" s="42" t="s">
        <v>177</v>
      </c>
      <c r="B59" s="43" t="s">
        <v>178</v>
      </c>
      <c r="C59" s="42">
        <v>1183678</v>
      </c>
      <c r="D59" s="44" t="s">
        <v>168</v>
      </c>
      <c r="E59" s="44" t="s">
        <v>163</v>
      </c>
      <c r="F59" s="45" t="s">
        <v>179</v>
      </c>
      <c r="G59" s="42" t="s">
        <v>108</v>
      </c>
      <c r="H59" s="42" t="s">
        <v>175</v>
      </c>
      <c r="I59" s="42" t="s">
        <v>175</v>
      </c>
      <c r="J59" s="59" t="s">
        <v>176</v>
      </c>
      <c r="K59" s="59">
        <v>1800</v>
      </c>
      <c r="L59" s="60">
        <f>L58-K59</f>
        <v>206200</v>
      </c>
    </row>
    <row r="60" ht="15" spans="1:12">
      <c r="A60" s="42" t="s">
        <v>180</v>
      </c>
      <c r="B60" s="43" t="s">
        <v>181</v>
      </c>
      <c r="C60" s="42">
        <v>1178067</v>
      </c>
      <c r="D60" s="44" t="s">
        <v>168</v>
      </c>
      <c r="E60" s="44" t="s">
        <v>182</v>
      </c>
      <c r="F60" s="45" t="s">
        <v>183</v>
      </c>
      <c r="G60" s="42" t="s">
        <v>104</v>
      </c>
      <c r="H60" s="42" t="s">
        <v>184</v>
      </c>
      <c r="I60" s="42" t="s">
        <v>185</v>
      </c>
      <c r="J60" s="59" t="s">
        <v>186</v>
      </c>
      <c r="K60" s="59">
        <v>38400</v>
      </c>
      <c r="L60" s="60">
        <f t="shared" ref="L60:L90" si="0">L59-K60</f>
        <v>167800</v>
      </c>
    </row>
    <row r="61" ht="15" spans="1:12">
      <c r="A61" s="42" t="s">
        <v>187</v>
      </c>
      <c r="B61" s="43" t="s">
        <v>188</v>
      </c>
      <c r="C61" s="42">
        <v>1189519</v>
      </c>
      <c r="D61" s="44" t="s">
        <v>163</v>
      </c>
      <c r="E61" s="44" t="s">
        <v>189</v>
      </c>
      <c r="F61" s="45" t="s">
        <v>190</v>
      </c>
      <c r="G61" s="42" t="s">
        <v>191</v>
      </c>
      <c r="H61" s="42" t="s">
        <v>175</v>
      </c>
      <c r="I61" s="42" t="s">
        <v>192</v>
      </c>
      <c r="J61" s="59" t="s">
        <v>193</v>
      </c>
      <c r="K61" s="59">
        <v>8200</v>
      </c>
      <c r="L61" s="60">
        <f t="shared" si="0"/>
        <v>159600</v>
      </c>
    </row>
    <row r="62" ht="15" spans="1:12">
      <c r="A62" s="42" t="s">
        <v>194</v>
      </c>
      <c r="B62" s="43" t="s">
        <v>195</v>
      </c>
      <c r="C62" s="42">
        <v>1178002</v>
      </c>
      <c r="D62" s="44" t="s">
        <v>182</v>
      </c>
      <c r="E62" s="44" t="s">
        <v>196</v>
      </c>
      <c r="F62" s="45" t="s">
        <v>197</v>
      </c>
      <c r="G62" s="42" t="s">
        <v>108</v>
      </c>
      <c r="H62" s="42" t="s">
        <v>175</v>
      </c>
      <c r="I62" s="42" t="s">
        <v>192</v>
      </c>
      <c r="J62" s="59" t="s">
        <v>176</v>
      </c>
      <c r="K62" s="59">
        <v>3600</v>
      </c>
      <c r="L62" s="60">
        <f t="shared" si="0"/>
        <v>156000</v>
      </c>
    </row>
    <row r="63" ht="15" spans="1:12">
      <c r="A63" s="42" t="s">
        <v>198</v>
      </c>
      <c r="B63" s="43" t="s">
        <v>199</v>
      </c>
      <c r="C63" s="42">
        <v>1178226</v>
      </c>
      <c r="D63" s="44" t="s">
        <v>182</v>
      </c>
      <c r="E63" s="44" t="s">
        <v>196</v>
      </c>
      <c r="F63" s="45" t="s">
        <v>200</v>
      </c>
      <c r="G63" s="42" t="s">
        <v>201</v>
      </c>
      <c r="H63" s="42" t="s">
        <v>175</v>
      </c>
      <c r="I63" s="42" t="s">
        <v>192</v>
      </c>
      <c r="J63" s="59" t="s">
        <v>202</v>
      </c>
      <c r="K63" s="59">
        <v>3200</v>
      </c>
      <c r="L63" s="60">
        <f t="shared" si="0"/>
        <v>152800</v>
      </c>
    </row>
    <row r="64" ht="15" spans="1:12">
      <c r="A64" s="42" t="s">
        <v>203</v>
      </c>
      <c r="B64" s="43" t="s">
        <v>204</v>
      </c>
      <c r="C64" s="42">
        <v>1179364</v>
      </c>
      <c r="D64" s="44" t="s">
        <v>182</v>
      </c>
      <c r="E64" s="44" t="s">
        <v>196</v>
      </c>
      <c r="F64" s="45" t="s">
        <v>205</v>
      </c>
      <c r="G64" s="42" t="s">
        <v>201</v>
      </c>
      <c r="H64" s="42" t="s">
        <v>175</v>
      </c>
      <c r="I64" s="42" t="s">
        <v>192</v>
      </c>
      <c r="J64" s="59" t="s">
        <v>202</v>
      </c>
      <c r="K64" s="59">
        <v>3200</v>
      </c>
      <c r="L64" s="60">
        <f t="shared" si="0"/>
        <v>149600</v>
      </c>
    </row>
    <row r="65" ht="15" spans="1:12">
      <c r="A65" s="42" t="s">
        <v>206</v>
      </c>
      <c r="B65" s="43" t="s">
        <v>207</v>
      </c>
      <c r="C65" s="42">
        <v>1179892</v>
      </c>
      <c r="D65" s="44" t="s">
        <v>182</v>
      </c>
      <c r="E65" s="44" t="s">
        <v>196</v>
      </c>
      <c r="F65" s="45" t="s">
        <v>208</v>
      </c>
      <c r="G65" s="42" t="s">
        <v>201</v>
      </c>
      <c r="H65" s="42" t="s">
        <v>209</v>
      </c>
      <c r="I65" s="42" t="s">
        <v>192</v>
      </c>
      <c r="J65" s="59" t="s">
        <v>202</v>
      </c>
      <c r="K65" s="59">
        <v>16000</v>
      </c>
      <c r="L65" s="60">
        <f t="shared" si="0"/>
        <v>133600</v>
      </c>
    </row>
    <row r="66" ht="15" spans="1:12">
      <c r="A66" s="42" t="s">
        <v>210</v>
      </c>
      <c r="B66" s="43" t="s">
        <v>211</v>
      </c>
      <c r="C66" s="42">
        <v>1182230</v>
      </c>
      <c r="D66" s="44" t="s">
        <v>182</v>
      </c>
      <c r="E66" s="44" t="s">
        <v>212</v>
      </c>
      <c r="F66" s="45" t="s">
        <v>213</v>
      </c>
      <c r="G66" s="42" t="s">
        <v>108</v>
      </c>
      <c r="H66" s="42" t="s">
        <v>175</v>
      </c>
      <c r="I66" s="42" t="s">
        <v>175</v>
      </c>
      <c r="J66" s="59" t="s">
        <v>176</v>
      </c>
      <c r="K66" s="59">
        <v>1800</v>
      </c>
      <c r="L66" s="60">
        <f t="shared" si="0"/>
        <v>131800</v>
      </c>
    </row>
    <row r="67" ht="15" spans="1:12">
      <c r="A67" s="42" t="s">
        <v>214</v>
      </c>
      <c r="B67" s="43" t="s">
        <v>215</v>
      </c>
      <c r="C67" s="42">
        <v>1183682</v>
      </c>
      <c r="D67" s="44" t="s">
        <v>182</v>
      </c>
      <c r="E67" s="44" t="s">
        <v>216</v>
      </c>
      <c r="F67" s="45" t="s">
        <v>217</v>
      </c>
      <c r="G67" s="42" t="s">
        <v>108</v>
      </c>
      <c r="H67" s="42" t="s">
        <v>175</v>
      </c>
      <c r="I67" s="42" t="s">
        <v>185</v>
      </c>
      <c r="J67" s="59" t="s">
        <v>176</v>
      </c>
      <c r="K67" s="59">
        <v>7200</v>
      </c>
      <c r="L67" s="60">
        <f t="shared" si="0"/>
        <v>124600</v>
      </c>
    </row>
    <row r="68" ht="15" spans="1:12">
      <c r="A68" s="42"/>
      <c r="B68" s="43"/>
      <c r="C68" s="42"/>
      <c r="D68" s="44" t="s">
        <v>216</v>
      </c>
      <c r="E68" s="44" t="s">
        <v>218</v>
      </c>
      <c r="F68" s="45" t="s">
        <v>217</v>
      </c>
      <c r="G68" s="42" t="s">
        <v>108</v>
      </c>
      <c r="H68" s="42" t="s">
        <v>175</v>
      </c>
      <c r="I68" s="42" t="s">
        <v>175</v>
      </c>
      <c r="J68" s="59" t="s">
        <v>219</v>
      </c>
      <c r="K68" s="59">
        <v>2100</v>
      </c>
      <c r="L68" s="60">
        <f t="shared" si="0"/>
        <v>122500</v>
      </c>
    </row>
    <row r="69" ht="15" spans="1:12">
      <c r="A69" s="42" t="s">
        <v>220</v>
      </c>
      <c r="B69" s="43" t="s">
        <v>221</v>
      </c>
      <c r="C69" s="42">
        <v>1188510</v>
      </c>
      <c r="D69" s="44" t="s">
        <v>182</v>
      </c>
      <c r="E69" s="44" t="s">
        <v>222</v>
      </c>
      <c r="F69" s="45" t="s">
        <v>223</v>
      </c>
      <c r="G69" s="42" t="s">
        <v>108</v>
      </c>
      <c r="H69" s="42" t="s">
        <v>175</v>
      </c>
      <c r="I69" s="42" t="s">
        <v>184</v>
      </c>
      <c r="J69" s="59" t="s">
        <v>176</v>
      </c>
      <c r="K69" s="59">
        <v>5400</v>
      </c>
      <c r="L69" s="60">
        <f t="shared" si="0"/>
        <v>117100</v>
      </c>
    </row>
    <row r="70" ht="15" spans="1:12">
      <c r="A70" s="42" t="s">
        <v>224</v>
      </c>
      <c r="B70" s="43" t="s">
        <v>225</v>
      </c>
      <c r="C70" s="42">
        <v>1185548</v>
      </c>
      <c r="D70" s="44" t="s">
        <v>182</v>
      </c>
      <c r="E70" s="44" t="s">
        <v>216</v>
      </c>
      <c r="F70" s="45" t="s">
        <v>226</v>
      </c>
      <c r="G70" s="42" t="s">
        <v>108</v>
      </c>
      <c r="H70" s="42" t="s">
        <v>175</v>
      </c>
      <c r="I70" s="42" t="s">
        <v>185</v>
      </c>
      <c r="J70" s="59" t="s">
        <v>176</v>
      </c>
      <c r="K70" s="59">
        <v>7200</v>
      </c>
      <c r="L70" s="60">
        <f t="shared" si="0"/>
        <v>109900</v>
      </c>
    </row>
    <row r="71" ht="15" spans="1:12">
      <c r="A71" s="42"/>
      <c r="B71" s="43"/>
      <c r="C71" s="42"/>
      <c r="D71" s="44" t="s">
        <v>216</v>
      </c>
      <c r="E71" s="44" t="s">
        <v>227</v>
      </c>
      <c r="F71" s="45" t="s">
        <v>226</v>
      </c>
      <c r="G71" s="42" t="s">
        <v>108</v>
      </c>
      <c r="H71" s="42" t="s">
        <v>175</v>
      </c>
      <c r="I71" s="42" t="s">
        <v>184</v>
      </c>
      <c r="J71" s="59" t="s">
        <v>219</v>
      </c>
      <c r="K71" s="59">
        <v>6300</v>
      </c>
      <c r="L71" s="60">
        <f t="shared" si="0"/>
        <v>103600</v>
      </c>
    </row>
    <row r="72" ht="15" spans="1:12">
      <c r="A72" s="42"/>
      <c r="B72" s="43"/>
      <c r="C72" s="42"/>
      <c r="D72" s="44" t="s">
        <v>227</v>
      </c>
      <c r="E72" s="44" t="s">
        <v>228</v>
      </c>
      <c r="F72" s="45" t="s">
        <v>226</v>
      </c>
      <c r="G72" s="42" t="s">
        <v>108</v>
      </c>
      <c r="H72" s="42" t="s">
        <v>175</v>
      </c>
      <c r="I72" s="42" t="s">
        <v>175</v>
      </c>
      <c r="J72" s="59" t="s">
        <v>176</v>
      </c>
      <c r="K72" s="59">
        <v>1800</v>
      </c>
      <c r="L72" s="60">
        <f t="shared" si="0"/>
        <v>101800</v>
      </c>
    </row>
    <row r="73" ht="15" spans="1:12">
      <c r="A73" s="42" t="s">
        <v>229</v>
      </c>
      <c r="B73" s="43" t="s">
        <v>230</v>
      </c>
      <c r="C73" s="42">
        <v>1178086</v>
      </c>
      <c r="D73" s="44" t="s">
        <v>212</v>
      </c>
      <c r="E73" s="44" t="s">
        <v>222</v>
      </c>
      <c r="F73" s="45" t="s">
        <v>231</v>
      </c>
      <c r="G73" s="42" t="s">
        <v>108</v>
      </c>
      <c r="H73" s="42" t="s">
        <v>175</v>
      </c>
      <c r="I73" s="42" t="s">
        <v>192</v>
      </c>
      <c r="J73" s="59" t="s">
        <v>176</v>
      </c>
      <c r="K73" s="59">
        <v>3600</v>
      </c>
      <c r="L73" s="60">
        <f t="shared" si="0"/>
        <v>98200</v>
      </c>
    </row>
    <row r="74" ht="15" spans="1:12">
      <c r="A74" s="42" t="s">
        <v>232</v>
      </c>
      <c r="B74" s="43" t="s">
        <v>233</v>
      </c>
      <c r="C74" s="42">
        <v>1188853</v>
      </c>
      <c r="D74" s="44" t="s">
        <v>212</v>
      </c>
      <c r="E74" s="44" t="s">
        <v>196</v>
      </c>
      <c r="F74" s="45" t="s">
        <v>234</v>
      </c>
      <c r="G74" s="42" t="s">
        <v>108</v>
      </c>
      <c r="H74" s="42" t="s">
        <v>175</v>
      </c>
      <c r="I74" s="42" t="s">
        <v>175</v>
      </c>
      <c r="J74" s="59" t="s">
        <v>176</v>
      </c>
      <c r="K74" s="59">
        <v>1800</v>
      </c>
      <c r="L74" s="60">
        <f t="shared" si="0"/>
        <v>96400</v>
      </c>
    </row>
    <row r="75" ht="15" spans="1:12">
      <c r="A75" s="42" t="s">
        <v>235</v>
      </c>
      <c r="B75" s="43" t="s">
        <v>236</v>
      </c>
      <c r="C75" s="42">
        <v>1179460</v>
      </c>
      <c r="D75" s="44" t="s">
        <v>196</v>
      </c>
      <c r="E75" s="44" t="s">
        <v>222</v>
      </c>
      <c r="F75" s="45" t="s">
        <v>205</v>
      </c>
      <c r="G75" s="42" t="s">
        <v>201</v>
      </c>
      <c r="H75" s="42" t="s">
        <v>175</v>
      </c>
      <c r="I75" s="42" t="s">
        <v>175</v>
      </c>
      <c r="J75" s="59" t="s">
        <v>202</v>
      </c>
      <c r="K75" s="59">
        <v>1600</v>
      </c>
      <c r="L75" s="60">
        <f t="shared" si="0"/>
        <v>94800</v>
      </c>
    </row>
    <row r="76" ht="15" spans="1:12">
      <c r="A76" s="42" t="s">
        <v>237</v>
      </c>
      <c r="B76" s="43" t="s">
        <v>238</v>
      </c>
      <c r="C76" s="42">
        <v>1179366</v>
      </c>
      <c r="D76" s="44" t="s">
        <v>196</v>
      </c>
      <c r="E76" s="44" t="s">
        <v>222</v>
      </c>
      <c r="F76" s="45" t="s">
        <v>239</v>
      </c>
      <c r="G76" s="42" t="s">
        <v>201</v>
      </c>
      <c r="H76" s="42" t="s">
        <v>192</v>
      </c>
      <c r="I76" s="42" t="s">
        <v>175</v>
      </c>
      <c r="J76" s="59" t="s">
        <v>202</v>
      </c>
      <c r="K76" s="59">
        <v>3200</v>
      </c>
      <c r="L76" s="60">
        <f t="shared" si="0"/>
        <v>91600</v>
      </c>
    </row>
    <row r="77" ht="15" spans="1:12">
      <c r="A77" s="42" t="s">
        <v>240</v>
      </c>
      <c r="B77" s="43" t="s">
        <v>241</v>
      </c>
      <c r="C77" s="42">
        <v>1183291</v>
      </c>
      <c r="D77" s="44" t="s">
        <v>196</v>
      </c>
      <c r="E77" s="44" t="s">
        <v>216</v>
      </c>
      <c r="F77" s="45" t="s">
        <v>242</v>
      </c>
      <c r="G77" s="42" t="s">
        <v>108</v>
      </c>
      <c r="H77" s="42" t="s">
        <v>192</v>
      </c>
      <c r="I77" s="42" t="s">
        <v>192</v>
      </c>
      <c r="J77" s="59" t="s">
        <v>176</v>
      </c>
      <c r="K77" s="59">
        <v>7200</v>
      </c>
      <c r="L77" s="60">
        <f t="shared" si="0"/>
        <v>84400</v>
      </c>
    </row>
    <row r="78" ht="15" spans="1:12">
      <c r="A78" s="42" t="s">
        <v>243</v>
      </c>
      <c r="B78" s="43" t="s">
        <v>244</v>
      </c>
      <c r="C78" s="42">
        <v>1184540</v>
      </c>
      <c r="D78" s="44" t="s">
        <v>196</v>
      </c>
      <c r="E78" s="44" t="s">
        <v>222</v>
      </c>
      <c r="F78" s="45" t="s">
        <v>245</v>
      </c>
      <c r="G78" s="42" t="s">
        <v>201</v>
      </c>
      <c r="H78" s="42" t="s">
        <v>175</v>
      </c>
      <c r="I78" s="42" t="s">
        <v>175</v>
      </c>
      <c r="J78" s="59" t="s">
        <v>202</v>
      </c>
      <c r="K78" s="59">
        <v>1600</v>
      </c>
      <c r="L78" s="60">
        <f t="shared" si="0"/>
        <v>82800</v>
      </c>
    </row>
    <row r="79" ht="15" spans="1:12">
      <c r="A79" s="42" t="s">
        <v>246</v>
      </c>
      <c r="B79" s="43" t="s">
        <v>247</v>
      </c>
      <c r="C79" s="42">
        <v>1190969</v>
      </c>
      <c r="D79" s="44" t="s">
        <v>196</v>
      </c>
      <c r="E79" s="44" t="s">
        <v>222</v>
      </c>
      <c r="F79" s="45" t="s">
        <v>248</v>
      </c>
      <c r="G79" s="42" t="s">
        <v>108</v>
      </c>
      <c r="H79" s="42" t="s">
        <v>175</v>
      </c>
      <c r="I79" s="42" t="s">
        <v>175</v>
      </c>
      <c r="J79" s="59" t="s">
        <v>176</v>
      </c>
      <c r="K79" s="59">
        <v>1800</v>
      </c>
      <c r="L79" s="60">
        <f t="shared" si="0"/>
        <v>81000</v>
      </c>
    </row>
    <row r="80" ht="15" spans="1:12">
      <c r="A80" s="42" t="s">
        <v>249</v>
      </c>
      <c r="B80" s="43" t="s">
        <v>250</v>
      </c>
      <c r="C80" s="42">
        <v>1189595</v>
      </c>
      <c r="D80" s="44" t="s">
        <v>196</v>
      </c>
      <c r="E80" s="44" t="s">
        <v>222</v>
      </c>
      <c r="F80" s="45" t="s">
        <v>251</v>
      </c>
      <c r="G80" s="42" t="s">
        <v>201</v>
      </c>
      <c r="H80" s="42" t="s">
        <v>175</v>
      </c>
      <c r="I80" s="42" t="s">
        <v>175</v>
      </c>
      <c r="J80" s="59" t="s">
        <v>176</v>
      </c>
      <c r="K80" s="59">
        <v>1800</v>
      </c>
      <c r="L80" s="60">
        <f t="shared" si="0"/>
        <v>79200</v>
      </c>
    </row>
    <row r="81" ht="15" spans="1:12">
      <c r="A81" s="42" t="s">
        <v>252</v>
      </c>
      <c r="B81" s="43" t="s">
        <v>253</v>
      </c>
      <c r="C81" s="42">
        <v>1189724</v>
      </c>
      <c r="D81" s="44" t="s">
        <v>196</v>
      </c>
      <c r="E81" s="44" t="s">
        <v>216</v>
      </c>
      <c r="F81" s="45" t="s">
        <v>254</v>
      </c>
      <c r="G81" s="42" t="s">
        <v>108</v>
      </c>
      <c r="H81" s="42" t="s">
        <v>175</v>
      </c>
      <c r="I81" s="42" t="s">
        <v>192</v>
      </c>
      <c r="J81" s="59" t="s">
        <v>176</v>
      </c>
      <c r="K81" s="59">
        <v>3600</v>
      </c>
      <c r="L81" s="60">
        <f t="shared" si="0"/>
        <v>75600</v>
      </c>
    </row>
    <row r="82" ht="15" spans="1:12">
      <c r="A82" s="42"/>
      <c r="B82" s="43"/>
      <c r="C82" s="42"/>
      <c r="D82" s="44" t="s">
        <v>216</v>
      </c>
      <c r="E82" s="44" t="s">
        <v>218</v>
      </c>
      <c r="F82" s="45" t="s">
        <v>254</v>
      </c>
      <c r="G82" s="42" t="s">
        <v>108</v>
      </c>
      <c r="H82" s="42" t="s">
        <v>175</v>
      </c>
      <c r="I82" s="42" t="s">
        <v>175</v>
      </c>
      <c r="J82" s="59" t="s">
        <v>219</v>
      </c>
      <c r="K82" s="59">
        <v>2100</v>
      </c>
      <c r="L82" s="60">
        <f t="shared" si="0"/>
        <v>73500</v>
      </c>
    </row>
    <row r="83" ht="15" spans="1:12">
      <c r="A83" s="42" t="s">
        <v>255</v>
      </c>
      <c r="B83" s="43" t="s">
        <v>256</v>
      </c>
      <c r="C83" s="42">
        <v>1179369</v>
      </c>
      <c r="D83" s="44" t="s">
        <v>222</v>
      </c>
      <c r="E83" s="44" t="s">
        <v>257</v>
      </c>
      <c r="F83" s="45" t="s">
        <v>239</v>
      </c>
      <c r="G83" s="42" t="s">
        <v>258</v>
      </c>
      <c r="H83" s="42" t="s">
        <v>175</v>
      </c>
      <c r="I83" s="42" t="s">
        <v>184</v>
      </c>
      <c r="J83" s="59" t="s">
        <v>259</v>
      </c>
      <c r="K83" s="59">
        <v>7800</v>
      </c>
      <c r="L83" s="60">
        <f t="shared" si="0"/>
        <v>65700</v>
      </c>
    </row>
    <row r="84" ht="15" spans="1:12">
      <c r="A84" s="42" t="s">
        <v>260</v>
      </c>
      <c r="B84" s="43" t="s">
        <v>261</v>
      </c>
      <c r="C84" s="42">
        <v>1179367</v>
      </c>
      <c r="D84" s="44" t="s">
        <v>222</v>
      </c>
      <c r="E84" s="44" t="s">
        <v>257</v>
      </c>
      <c r="F84" s="45" t="s">
        <v>262</v>
      </c>
      <c r="G84" s="42" t="s">
        <v>108</v>
      </c>
      <c r="H84" s="42" t="s">
        <v>175</v>
      </c>
      <c r="I84" s="42" t="s">
        <v>184</v>
      </c>
      <c r="J84" s="59" t="s">
        <v>176</v>
      </c>
      <c r="K84" s="59">
        <v>5400</v>
      </c>
      <c r="L84" s="60">
        <f t="shared" si="0"/>
        <v>60300</v>
      </c>
    </row>
    <row r="85" ht="15" spans="1:12">
      <c r="A85" s="42" t="s">
        <v>263</v>
      </c>
      <c r="B85" s="43" t="s">
        <v>264</v>
      </c>
      <c r="C85" s="42">
        <v>1179368</v>
      </c>
      <c r="D85" s="44" t="s">
        <v>222</v>
      </c>
      <c r="E85" s="44" t="s">
        <v>257</v>
      </c>
      <c r="F85" s="45" t="s">
        <v>265</v>
      </c>
      <c r="G85" s="42" t="s">
        <v>108</v>
      </c>
      <c r="H85" s="42" t="s">
        <v>175</v>
      </c>
      <c r="I85" s="42" t="s">
        <v>184</v>
      </c>
      <c r="J85" s="59" t="s">
        <v>176</v>
      </c>
      <c r="K85" s="59">
        <v>5400</v>
      </c>
      <c r="L85" s="60">
        <f t="shared" si="0"/>
        <v>54900</v>
      </c>
    </row>
    <row r="86" ht="15" spans="1:12">
      <c r="A86" s="42" t="s">
        <v>266</v>
      </c>
      <c r="B86" s="43" t="s">
        <v>267</v>
      </c>
      <c r="C86" s="42">
        <v>1182850</v>
      </c>
      <c r="D86" s="44" t="s">
        <v>222</v>
      </c>
      <c r="E86" s="44" t="s">
        <v>228</v>
      </c>
      <c r="F86" s="45" t="s">
        <v>268</v>
      </c>
      <c r="G86" s="42" t="s">
        <v>201</v>
      </c>
      <c r="H86" s="42" t="s">
        <v>175</v>
      </c>
      <c r="I86" s="42" t="s">
        <v>209</v>
      </c>
      <c r="J86" s="59" t="s">
        <v>202</v>
      </c>
      <c r="K86" s="59">
        <v>8000</v>
      </c>
      <c r="L86" s="60">
        <f t="shared" si="0"/>
        <v>46900</v>
      </c>
    </row>
    <row r="87" ht="15" spans="1:12">
      <c r="A87" s="42" t="s">
        <v>269</v>
      </c>
      <c r="B87" s="43" t="s">
        <v>270</v>
      </c>
      <c r="C87" s="42">
        <v>1183789</v>
      </c>
      <c r="D87" s="44" t="s">
        <v>222</v>
      </c>
      <c r="E87" s="44" t="s">
        <v>216</v>
      </c>
      <c r="F87" s="45" t="s">
        <v>271</v>
      </c>
      <c r="G87" s="42" t="s">
        <v>201</v>
      </c>
      <c r="H87" s="42" t="s">
        <v>175</v>
      </c>
      <c r="I87" s="42" t="s">
        <v>175</v>
      </c>
      <c r="J87" s="59" t="s">
        <v>202</v>
      </c>
      <c r="K87" s="59">
        <v>1600</v>
      </c>
      <c r="L87" s="60">
        <f t="shared" si="0"/>
        <v>45300</v>
      </c>
    </row>
    <row r="88" ht="15" spans="1:12">
      <c r="A88" s="42" t="s">
        <v>272</v>
      </c>
      <c r="B88" s="43" t="s">
        <v>273</v>
      </c>
      <c r="C88" s="42">
        <v>1191074</v>
      </c>
      <c r="D88" s="44" t="s">
        <v>222</v>
      </c>
      <c r="E88" s="44" t="s">
        <v>216</v>
      </c>
      <c r="F88" s="45" t="s">
        <v>274</v>
      </c>
      <c r="G88" s="42" t="s">
        <v>108</v>
      </c>
      <c r="H88" s="42" t="s">
        <v>175</v>
      </c>
      <c r="I88" s="42" t="s">
        <v>175</v>
      </c>
      <c r="J88" s="59" t="s">
        <v>176</v>
      </c>
      <c r="K88" s="59">
        <v>1800</v>
      </c>
      <c r="L88" s="60">
        <f t="shared" si="0"/>
        <v>43500</v>
      </c>
    </row>
    <row r="89" ht="15" spans="1:12">
      <c r="A89" s="42" t="s">
        <v>275</v>
      </c>
      <c r="B89" s="43" t="s">
        <v>276</v>
      </c>
      <c r="C89" s="42">
        <v>1185877</v>
      </c>
      <c r="D89" s="44" t="s">
        <v>216</v>
      </c>
      <c r="E89" s="44" t="s">
        <v>257</v>
      </c>
      <c r="F89" s="45" t="s">
        <v>277</v>
      </c>
      <c r="G89" s="42" t="s">
        <v>108</v>
      </c>
      <c r="H89" s="42" t="s">
        <v>175</v>
      </c>
      <c r="I89" s="42" t="s">
        <v>192</v>
      </c>
      <c r="J89" s="59" t="s">
        <v>219</v>
      </c>
      <c r="K89" s="59">
        <v>4200</v>
      </c>
      <c r="L89" s="60">
        <f t="shared" si="0"/>
        <v>39300</v>
      </c>
    </row>
    <row r="90" ht="15" spans="1:13">
      <c r="A90" s="42"/>
      <c r="B90" s="43"/>
      <c r="C90" s="42"/>
      <c r="D90" s="44"/>
      <c r="E90" s="44"/>
      <c r="F90" s="45"/>
      <c r="G90" s="42"/>
      <c r="H90" s="42"/>
      <c r="I90" s="42"/>
      <c r="J90" s="52" t="s">
        <v>99</v>
      </c>
      <c r="K90" s="53">
        <f>SUM(K58:K89)</f>
        <v>170500</v>
      </c>
      <c r="L90" s="53">
        <f>L89</f>
        <v>39300</v>
      </c>
      <c r="M90" s="54" t="s">
        <v>278</v>
      </c>
    </row>
    <row r="92" ht="15" spans="1:12">
      <c r="A92" s="32" t="s">
        <v>279</v>
      </c>
      <c r="B92" s="33"/>
      <c r="C92" s="27"/>
      <c r="D92" s="27"/>
      <c r="E92" s="27"/>
      <c r="F92" s="27"/>
      <c r="G92" s="27"/>
      <c r="H92" s="27"/>
      <c r="I92" s="27"/>
      <c r="J92" s="27"/>
      <c r="K92" s="48"/>
      <c r="L92" s="49">
        <v>200000</v>
      </c>
    </row>
    <row r="93" ht="14.25"/>
    <row r="94" ht="15" spans="1:12">
      <c r="A94" s="61" t="s">
        <v>89</v>
      </c>
      <c r="B94" s="62" t="s">
        <v>90</v>
      </c>
      <c r="C94" s="63" t="s">
        <v>280</v>
      </c>
      <c r="D94" s="61" t="s">
        <v>92</v>
      </c>
      <c r="E94" s="63" t="s">
        <v>93</v>
      </c>
      <c r="F94" s="61" t="s">
        <v>94</v>
      </c>
      <c r="G94" s="63" t="s">
        <v>95</v>
      </c>
      <c r="H94" s="63" t="s">
        <v>96</v>
      </c>
      <c r="I94" s="63" t="s">
        <v>97</v>
      </c>
      <c r="J94" s="63" t="s">
        <v>98</v>
      </c>
      <c r="K94" s="61" t="s">
        <v>99</v>
      </c>
      <c r="L94" s="74" t="s">
        <v>100</v>
      </c>
    </row>
    <row r="95" ht="15" spans="1:12">
      <c r="A95" s="61" t="s">
        <v>175</v>
      </c>
      <c r="B95" s="64" t="s">
        <v>281</v>
      </c>
      <c r="C95" s="65">
        <v>1190398</v>
      </c>
      <c r="D95" s="63" t="s">
        <v>218</v>
      </c>
      <c r="E95" s="63" t="s">
        <v>228</v>
      </c>
      <c r="F95" s="61" t="s">
        <v>282</v>
      </c>
      <c r="G95" s="61" t="s">
        <v>104</v>
      </c>
      <c r="H95" s="61" t="s">
        <v>175</v>
      </c>
      <c r="I95" s="61" t="s">
        <v>184</v>
      </c>
      <c r="J95" s="61" t="s">
        <v>186</v>
      </c>
      <c r="K95" s="75">
        <v>9600</v>
      </c>
      <c r="L95" s="76">
        <v>229700</v>
      </c>
    </row>
    <row r="96" ht="15" spans="1:12">
      <c r="A96" s="61" t="s">
        <v>192</v>
      </c>
      <c r="B96" s="64" t="s">
        <v>283</v>
      </c>
      <c r="C96" s="65">
        <v>1183273</v>
      </c>
      <c r="D96" s="63" t="s">
        <v>218</v>
      </c>
      <c r="E96" s="63" t="s">
        <v>228</v>
      </c>
      <c r="F96" s="61" t="s">
        <v>284</v>
      </c>
      <c r="G96" s="61" t="s">
        <v>108</v>
      </c>
      <c r="H96" s="61" t="s">
        <v>184</v>
      </c>
      <c r="I96" s="61" t="s">
        <v>184</v>
      </c>
      <c r="J96" s="61" t="s">
        <v>176</v>
      </c>
      <c r="K96" s="75">
        <v>16200</v>
      </c>
      <c r="L96" s="76">
        <v>213500</v>
      </c>
    </row>
    <row r="97" ht="15" spans="1:12">
      <c r="A97" s="61" t="s">
        <v>184</v>
      </c>
      <c r="B97" s="64" t="s">
        <v>285</v>
      </c>
      <c r="C97" s="65">
        <v>1182892</v>
      </c>
      <c r="D97" s="63" t="s">
        <v>218</v>
      </c>
      <c r="E97" s="63" t="s">
        <v>227</v>
      </c>
      <c r="F97" s="61" t="s">
        <v>286</v>
      </c>
      <c r="G97" s="61" t="s">
        <v>201</v>
      </c>
      <c r="H97" s="61" t="s">
        <v>175</v>
      </c>
      <c r="I97" s="61" t="s">
        <v>192</v>
      </c>
      <c r="J97" s="61" t="s">
        <v>202</v>
      </c>
      <c r="K97" s="75">
        <v>3200</v>
      </c>
      <c r="L97" s="76">
        <v>210300</v>
      </c>
    </row>
    <row r="98" ht="15" spans="1:12">
      <c r="A98" s="61" t="s">
        <v>185</v>
      </c>
      <c r="B98" s="64" t="s">
        <v>287</v>
      </c>
      <c r="C98" s="65">
        <v>1191855</v>
      </c>
      <c r="D98" s="63" t="s">
        <v>218</v>
      </c>
      <c r="E98" s="63" t="s">
        <v>257</v>
      </c>
      <c r="F98" s="61" t="s">
        <v>288</v>
      </c>
      <c r="G98" s="61" t="s">
        <v>104</v>
      </c>
      <c r="H98" s="61" t="s">
        <v>175</v>
      </c>
      <c r="I98" s="61" t="s">
        <v>175</v>
      </c>
      <c r="J98" s="61" t="s">
        <v>186</v>
      </c>
      <c r="K98" s="75">
        <v>3200</v>
      </c>
      <c r="L98" s="76">
        <v>207100</v>
      </c>
    </row>
    <row r="99" ht="15" spans="1:12">
      <c r="A99" s="61" t="s">
        <v>209</v>
      </c>
      <c r="B99" s="64" t="s">
        <v>289</v>
      </c>
      <c r="C99" s="65">
        <v>1184964</v>
      </c>
      <c r="D99" s="63" t="s">
        <v>257</v>
      </c>
      <c r="E99" s="63" t="s">
        <v>290</v>
      </c>
      <c r="F99" s="61" t="s">
        <v>291</v>
      </c>
      <c r="G99" s="61" t="s">
        <v>108</v>
      </c>
      <c r="H99" s="61" t="s">
        <v>185</v>
      </c>
      <c r="I99" s="61" t="s">
        <v>185</v>
      </c>
      <c r="J99" s="61" t="s">
        <v>176</v>
      </c>
      <c r="K99" s="75">
        <v>28800</v>
      </c>
      <c r="L99" s="76">
        <v>178300</v>
      </c>
    </row>
    <row r="100" ht="15" spans="1:12">
      <c r="A100" s="61" t="s">
        <v>292</v>
      </c>
      <c r="B100" s="64" t="s">
        <v>293</v>
      </c>
      <c r="C100" s="65">
        <v>1184965</v>
      </c>
      <c r="D100" s="63" t="s">
        <v>257</v>
      </c>
      <c r="E100" s="63" t="s">
        <v>228</v>
      </c>
      <c r="F100" s="61" t="s">
        <v>294</v>
      </c>
      <c r="G100" s="61" t="s">
        <v>108</v>
      </c>
      <c r="H100" s="61" t="s">
        <v>192</v>
      </c>
      <c r="I100" s="61" t="s">
        <v>192</v>
      </c>
      <c r="J100" s="61" t="s">
        <v>176</v>
      </c>
      <c r="K100" s="75">
        <v>7200</v>
      </c>
      <c r="L100" s="76">
        <v>171100</v>
      </c>
    </row>
    <row r="101" ht="15" spans="1:12">
      <c r="A101" s="61" t="s">
        <v>295</v>
      </c>
      <c r="B101" s="64" t="s">
        <v>296</v>
      </c>
      <c r="C101" s="65">
        <v>1182746</v>
      </c>
      <c r="D101" s="63" t="s">
        <v>257</v>
      </c>
      <c r="E101" s="63" t="s">
        <v>290</v>
      </c>
      <c r="F101" s="61" t="s">
        <v>297</v>
      </c>
      <c r="G101" s="61" t="s">
        <v>108</v>
      </c>
      <c r="H101" s="61" t="s">
        <v>175</v>
      </c>
      <c r="I101" s="61" t="s">
        <v>185</v>
      </c>
      <c r="J101" s="61" t="s">
        <v>176</v>
      </c>
      <c r="K101" s="75">
        <v>7200</v>
      </c>
      <c r="L101" s="76">
        <v>163900</v>
      </c>
    </row>
    <row r="102" ht="15" spans="1:12">
      <c r="A102" s="61" t="s">
        <v>298</v>
      </c>
      <c r="B102" s="64" t="s">
        <v>299</v>
      </c>
      <c r="C102" s="65">
        <v>1191658</v>
      </c>
      <c r="D102" s="63" t="s">
        <v>257</v>
      </c>
      <c r="E102" s="63" t="s">
        <v>227</v>
      </c>
      <c r="F102" s="61" t="s">
        <v>300</v>
      </c>
      <c r="G102" s="61" t="s">
        <v>108</v>
      </c>
      <c r="H102" s="61" t="s">
        <v>175</v>
      </c>
      <c r="I102" s="61" t="s">
        <v>175</v>
      </c>
      <c r="J102" s="61" t="s">
        <v>219</v>
      </c>
      <c r="K102" s="75">
        <v>2100</v>
      </c>
      <c r="L102" s="76">
        <v>161800</v>
      </c>
    </row>
    <row r="103" ht="15" spans="1:12">
      <c r="A103" s="66"/>
      <c r="B103" s="67"/>
      <c r="C103" s="68"/>
      <c r="D103" s="63" t="s">
        <v>227</v>
      </c>
      <c r="E103" s="63" t="s">
        <v>228</v>
      </c>
      <c r="F103" s="61" t="s">
        <v>300</v>
      </c>
      <c r="G103" s="61" t="s">
        <v>108</v>
      </c>
      <c r="H103" s="61" t="s">
        <v>175</v>
      </c>
      <c r="I103" s="61" t="s">
        <v>175</v>
      </c>
      <c r="J103" s="61" t="s">
        <v>176</v>
      </c>
      <c r="K103" s="75">
        <v>1800</v>
      </c>
      <c r="L103" s="76">
        <v>160000</v>
      </c>
    </row>
    <row r="104" ht="15" spans="1:12">
      <c r="A104" s="61" t="s">
        <v>301</v>
      </c>
      <c r="B104" s="64" t="s">
        <v>302</v>
      </c>
      <c r="C104" s="65">
        <v>1191659</v>
      </c>
      <c r="D104" s="63" t="s">
        <v>257</v>
      </c>
      <c r="E104" s="63" t="s">
        <v>227</v>
      </c>
      <c r="F104" s="61" t="s">
        <v>303</v>
      </c>
      <c r="G104" s="61" t="s">
        <v>108</v>
      </c>
      <c r="H104" s="61" t="s">
        <v>175</v>
      </c>
      <c r="I104" s="61" t="s">
        <v>175</v>
      </c>
      <c r="J104" s="61" t="s">
        <v>219</v>
      </c>
      <c r="K104" s="75">
        <v>2100</v>
      </c>
      <c r="L104" s="76">
        <v>157900</v>
      </c>
    </row>
    <row r="105" ht="15" spans="1:12">
      <c r="A105" s="66"/>
      <c r="B105" s="67"/>
      <c r="C105" s="68"/>
      <c r="D105" s="63" t="s">
        <v>227</v>
      </c>
      <c r="E105" s="63" t="s">
        <v>228</v>
      </c>
      <c r="F105" s="61" t="s">
        <v>303</v>
      </c>
      <c r="G105" s="61" t="s">
        <v>108</v>
      </c>
      <c r="H105" s="61" t="s">
        <v>175</v>
      </c>
      <c r="I105" s="61" t="s">
        <v>175</v>
      </c>
      <c r="J105" s="61" t="s">
        <v>176</v>
      </c>
      <c r="K105" s="75">
        <v>1800</v>
      </c>
      <c r="L105" s="76">
        <v>156100</v>
      </c>
    </row>
    <row r="106" ht="15" spans="1:12">
      <c r="A106" s="61" t="s">
        <v>304</v>
      </c>
      <c r="B106" s="64" t="s">
        <v>305</v>
      </c>
      <c r="C106" s="65">
        <v>1191943</v>
      </c>
      <c r="D106" s="63" t="s">
        <v>257</v>
      </c>
      <c r="E106" s="63" t="s">
        <v>227</v>
      </c>
      <c r="F106" s="61" t="s">
        <v>288</v>
      </c>
      <c r="G106" s="61" t="s">
        <v>108</v>
      </c>
      <c r="H106" s="61" t="s">
        <v>175</v>
      </c>
      <c r="I106" s="61" t="s">
        <v>175</v>
      </c>
      <c r="J106" s="61">
        <v>2100</v>
      </c>
      <c r="K106" s="75">
        <v>2100</v>
      </c>
      <c r="L106" s="77">
        <f>L105-K106</f>
        <v>154000</v>
      </c>
    </row>
    <row r="107" ht="15" spans="1:12">
      <c r="A107" s="61" t="s">
        <v>306</v>
      </c>
      <c r="B107" s="64" t="s">
        <v>307</v>
      </c>
      <c r="C107" s="65">
        <v>1190438</v>
      </c>
      <c r="D107" s="63" t="s">
        <v>227</v>
      </c>
      <c r="E107" s="63" t="s">
        <v>308</v>
      </c>
      <c r="F107" s="61" t="s">
        <v>309</v>
      </c>
      <c r="G107" s="61" t="s">
        <v>108</v>
      </c>
      <c r="H107" s="61" t="s">
        <v>175</v>
      </c>
      <c r="I107" s="61" t="s">
        <v>185</v>
      </c>
      <c r="J107" s="61" t="s">
        <v>176</v>
      </c>
      <c r="K107" s="75">
        <v>7200</v>
      </c>
      <c r="L107" s="77">
        <f t="shared" ref="L107:L126" si="1">L106-K107</f>
        <v>146800</v>
      </c>
    </row>
    <row r="108" ht="15" spans="1:12">
      <c r="A108" s="66"/>
      <c r="B108" s="67"/>
      <c r="C108" s="68"/>
      <c r="D108" s="63" t="s">
        <v>308</v>
      </c>
      <c r="E108" s="63" t="s">
        <v>310</v>
      </c>
      <c r="F108" s="61" t="s">
        <v>309</v>
      </c>
      <c r="G108" s="61" t="s">
        <v>108</v>
      </c>
      <c r="H108" s="61" t="s">
        <v>175</v>
      </c>
      <c r="I108" s="61" t="s">
        <v>175</v>
      </c>
      <c r="J108" s="61" t="s">
        <v>219</v>
      </c>
      <c r="K108" s="75">
        <v>2100</v>
      </c>
      <c r="L108" s="77">
        <f t="shared" si="1"/>
        <v>144700</v>
      </c>
    </row>
    <row r="109" ht="15" spans="1:12">
      <c r="A109" s="61" t="s">
        <v>311</v>
      </c>
      <c r="B109" s="64" t="s">
        <v>312</v>
      </c>
      <c r="C109" s="65">
        <v>1191062</v>
      </c>
      <c r="D109" s="63" t="s">
        <v>227</v>
      </c>
      <c r="E109" s="63" t="s">
        <v>308</v>
      </c>
      <c r="F109" s="61" t="s">
        <v>313</v>
      </c>
      <c r="G109" s="61" t="s">
        <v>108</v>
      </c>
      <c r="H109" s="61" t="s">
        <v>192</v>
      </c>
      <c r="I109" s="61" t="s">
        <v>185</v>
      </c>
      <c r="J109" s="61" t="s">
        <v>176</v>
      </c>
      <c r="K109" s="75">
        <v>14400</v>
      </c>
      <c r="L109" s="77">
        <f t="shared" si="1"/>
        <v>130300</v>
      </c>
    </row>
    <row r="110" ht="15" spans="1:12">
      <c r="A110" s="61" t="s">
        <v>314</v>
      </c>
      <c r="B110" s="64" t="s">
        <v>315</v>
      </c>
      <c r="C110" s="65">
        <v>1190212</v>
      </c>
      <c r="D110" s="63" t="s">
        <v>227</v>
      </c>
      <c r="E110" s="63" t="s">
        <v>316</v>
      </c>
      <c r="F110" s="61" t="s">
        <v>317</v>
      </c>
      <c r="G110" s="61" t="s">
        <v>108</v>
      </c>
      <c r="H110" s="61" t="s">
        <v>175</v>
      </c>
      <c r="I110" s="61" t="s">
        <v>192</v>
      </c>
      <c r="J110" s="61" t="s">
        <v>176</v>
      </c>
      <c r="K110" s="75">
        <v>3600</v>
      </c>
      <c r="L110" s="77">
        <f t="shared" si="1"/>
        <v>126700</v>
      </c>
    </row>
    <row r="111" ht="15" spans="1:12">
      <c r="A111" s="61" t="s">
        <v>318</v>
      </c>
      <c r="B111" s="64" t="s">
        <v>319</v>
      </c>
      <c r="C111" s="65">
        <v>1184891</v>
      </c>
      <c r="D111" s="63" t="s">
        <v>227</v>
      </c>
      <c r="E111" s="63" t="s">
        <v>310</v>
      </c>
      <c r="F111" s="61" t="s">
        <v>320</v>
      </c>
      <c r="G111" s="61" t="s">
        <v>108</v>
      </c>
      <c r="H111" s="61" t="s">
        <v>192</v>
      </c>
      <c r="I111" s="61" t="s">
        <v>209</v>
      </c>
      <c r="J111" s="61" t="s">
        <v>176</v>
      </c>
      <c r="K111" s="75">
        <v>18000</v>
      </c>
      <c r="L111" s="77">
        <f t="shared" si="1"/>
        <v>108700</v>
      </c>
    </row>
    <row r="112" ht="15" spans="1:12">
      <c r="A112" s="61" t="s">
        <v>321</v>
      </c>
      <c r="B112" s="64" t="s">
        <v>322</v>
      </c>
      <c r="C112" s="65">
        <v>1192321</v>
      </c>
      <c r="D112" s="63" t="s">
        <v>227</v>
      </c>
      <c r="E112" s="63" t="s">
        <v>228</v>
      </c>
      <c r="F112" s="61" t="s">
        <v>323</v>
      </c>
      <c r="G112" s="61" t="s">
        <v>108</v>
      </c>
      <c r="H112" s="61" t="s">
        <v>175</v>
      </c>
      <c r="I112" s="61" t="s">
        <v>175</v>
      </c>
      <c r="J112" s="61" t="s">
        <v>176</v>
      </c>
      <c r="K112" s="75">
        <v>1800</v>
      </c>
      <c r="L112" s="77">
        <f t="shared" si="1"/>
        <v>106900</v>
      </c>
    </row>
    <row r="113" ht="15" spans="1:12">
      <c r="A113" s="66"/>
      <c r="B113" s="67"/>
      <c r="C113" s="68"/>
      <c r="D113" s="63" t="s">
        <v>228</v>
      </c>
      <c r="E113" s="63" t="s">
        <v>308</v>
      </c>
      <c r="F113" s="61" t="s">
        <v>323</v>
      </c>
      <c r="G113" s="61" t="s">
        <v>108</v>
      </c>
      <c r="H113" s="61" t="s">
        <v>175</v>
      </c>
      <c r="I113" s="61" t="s">
        <v>184</v>
      </c>
      <c r="J113" s="61" t="s">
        <v>219</v>
      </c>
      <c r="K113" s="75">
        <v>6300</v>
      </c>
      <c r="L113" s="77">
        <f t="shared" si="1"/>
        <v>100600</v>
      </c>
    </row>
    <row r="114" ht="15" spans="1:12">
      <c r="A114" s="61" t="s">
        <v>324</v>
      </c>
      <c r="B114" s="64" t="s">
        <v>325</v>
      </c>
      <c r="C114" s="65">
        <v>1190000</v>
      </c>
      <c r="D114" s="63" t="s">
        <v>227</v>
      </c>
      <c r="E114" s="63" t="s">
        <v>308</v>
      </c>
      <c r="F114" s="61" t="s">
        <v>326</v>
      </c>
      <c r="G114" s="61" t="s">
        <v>108</v>
      </c>
      <c r="H114" s="61" t="s">
        <v>175</v>
      </c>
      <c r="I114" s="61" t="s">
        <v>185</v>
      </c>
      <c r="J114" s="61" t="s">
        <v>176</v>
      </c>
      <c r="K114" s="75">
        <v>7200</v>
      </c>
      <c r="L114" s="77">
        <f t="shared" si="1"/>
        <v>93400</v>
      </c>
    </row>
    <row r="115" ht="15" spans="1:12">
      <c r="A115" s="61" t="s">
        <v>327</v>
      </c>
      <c r="B115" s="64" t="s">
        <v>328</v>
      </c>
      <c r="C115" s="65">
        <v>1180008</v>
      </c>
      <c r="D115" s="63" t="s">
        <v>228</v>
      </c>
      <c r="E115" s="63" t="s">
        <v>290</v>
      </c>
      <c r="F115" s="61" t="s">
        <v>329</v>
      </c>
      <c r="G115" s="61" t="s">
        <v>258</v>
      </c>
      <c r="H115" s="61" t="s">
        <v>192</v>
      </c>
      <c r="I115" s="61" t="s">
        <v>192</v>
      </c>
      <c r="J115" s="61" t="s">
        <v>259</v>
      </c>
      <c r="K115" s="75">
        <v>10400</v>
      </c>
      <c r="L115" s="77">
        <f t="shared" si="1"/>
        <v>83000</v>
      </c>
    </row>
    <row r="116" ht="15" spans="1:12">
      <c r="A116" s="61" t="s">
        <v>330</v>
      </c>
      <c r="B116" s="64" t="s">
        <v>331</v>
      </c>
      <c r="C116" s="65">
        <v>1180411</v>
      </c>
      <c r="D116" s="61" t="s">
        <v>228</v>
      </c>
      <c r="E116" s="63" t="s">
        <v>290</v>
      </c>
      <c r="F116" s="61" t="s">
        <v>332</v>
      </c>
      <c r="G116" s="61" t="s">
        <v>258</v>
      </c>
      <c r="H116" s="61" t="s">
        <v>175</v>
      </c>
      <c r="I116" s="61" t="s">
        <v>192</v>
      </c>
      <c r="J116" s="61" t="s">
        <v>259</v>
      </c>
      <c r="K116" s="75">
        <v>5200</v>
      </c>
      <c r="L116" s="77">
        <f t="shared" si="1"/>
        <v>77800</v>
      </c>
    </row>
    <row r="117" ht="15" spans="1:12">
      <c r="A117" s="61" t="s">
        <v>333</v>
      </c>
      <c r="B117" s="64" t="s">
        <v>334</v>
      </c>
      <c r="C117" s="65">
        <v>1182809</v>
      </c>
      <c r="D117" s="61" t="s">
        <v>228</v>
      </c>
      <c r="E117" s="63" t="s">
        <v>290</v>
      </c>
      <c r="F117" s="61" t="s">
        <v>335</v>
      </c>
      <c r="G117" s="61" t="s">
        <v>201</v>
      </c>
      <c r="H117" s="61" t="s">
        <v>175</v>
      </c>
      <c r="I117" s="61" t="s">
        <v>192</v>
      </c>
      <c r="J117" s="61" t="s">
        <v>202</v>
      </c>
      <c r="K117" s="75">
        <v>3200</v>
      </c>
      <c r="L117" s="77">
        <f t="shared" si="1"/>
        <v>74600</v>
      </c>
    </row>
    <row r="118" ht="15" spans="1:12">
      <c r="A118" s="61" t="s">
        <v>336</v>
      </c>
      <c r="B118" s="64" t="s">
        <v>337</v>
      </c>
      <c r="C118" s="65">
        <v>1188492</v>
      </c>
      <c r="D118" s="61" t="s">
        <v>228</v>
      </c>
      <c r="E118" s="63" t="s">
        <v>310</v>
      </c>
      <c r="F118" s="61" t="s">
        <v>338</v>
      </c>
      <c r="G118" s="61" t="s">
        <v>108</v>
      </c>
      <c r="H118" s="61" t="s">
        <v>175</v>
      </c>
      <c r="I118" s="61" t="s">
        <v>185</v>
      </c>
      <c r="J118" s="61" t="s">
        <v>176</v>
      </c>
      <c r="K118" s="75">
        <v>7200</v>
      </c>
      <c r="L118" s="77">
        <f t="shared" si="1"/>
        <v>67400</v>
      </c>
    </row>
    <row r="119" ht="15" spans="1:12">
      <c r="A119" s="61" t="s">
        <v>339</v>
      </c>
      <c r="B119" s="64" t="s">
        <v>340</v>
      </c>
      <c r="C119" s="65">
        <v>1190809</v>
      </c>
      <c r="D119" s="61" t="s">
        <v>228</v>
      </c>
      <c r="E119" s="63" t="s">
        <v>308</v>
      </c>
      <c r="F119" s="61" t="s">
        <v>341</v>
      </c>
      <c r="G119" s="61" t="s">
        <v>108</v>
      </c>
      <c r="H119" s="61" t="s">
        <v>175</v>
      </c>
      <c r="I119" s="61" t="s">
        <v>184</v>
      </c>
      <c r="J119" s="61" t="s">
        <v>176</v>
      </c>
      <c r="K119" s="75">
        <v>5400</v>
      </c>
      <c r="L119" s="77">
        <f t="shared" si="1"/>
        <v>62000</v>
      </c>
    </row>
    <row r="120" ht="15" spans="1:12">
      <c r="A120" s="61" t="s">
        <v>342</v>
      </c>
      <c r="B120" s="64" t="s">
        <v>343</v>
      </c>
      <c r="C120" s="65">
        <v>1191197</v>
      </c>
      <c r="D120" s="61" t="s">
        <v>228</v>
      </c>
      <c r="E120" s="63" t="s">
        <v>290</v>
      </c>
      <c r="F120" s="61" t="s">
        <v>344</v>
      </c>
      <c r="G120" s="61" t="s">
        <v>108</v>
      </c>
      <c r="H120" s="61" t="s">
        <v>175</v>
      </c>
      <c r="I120" s="61" t="s">
        <v>192</v>
      </c>
      <c r="J120" s="61" t="s">
        <v>176</v>
      </c>
      <c r="K120" s="75">
        <v>3600</v>
      </c>
      <c r="L120" s="77">
        <f t="shared" si="1"/>
        <v>58400</v>
      </c>
    </row>
    <row r="121" ht="15" spans="1:12">
      <c r="A121" s="61" t="s">
        <v>345</v>
      </c>
      <c r="B121" s="64" t="s">
        <v>346</v>
      </c>
      <c r="C121" s="65">
        <v>1184971</v>
      </c>
      <c r="D121" s="61" t="s">
        <v>316</v>
      </c>
      <c r="E121" s="63" t="s">
        <v>347</v>
      </c>
      <c r="F121" s="61" t="s">
        <v>348</v>
      </c>
      <c r="G121" s="61" t="s">
        <v>201</v>
      </c>
      <c r="H121" s="61" t="s">
        <v>209</v>
      </c>
      <c r="I121" s="61" t="s">
        <v>185</v>
      </c>
      <c r="J121" s="61" t="s">
        <v>202</v>
      </c>
      <c r="K121" s="75">
        <v>32000</v>
      </c>
      <c r="L121" s="77">
        <f t="shared" si="1"/>
        <v>26400</v>
      </c>
    </row>
    <row r="122" ht="15" spans="1:12">
      <c r="A122" s="61" t="s">
        <v>349</v>
      </c>
      <c r="B122" s="64" t="s">
        <v>350</v>
      </c>
      <c r="C122" s="65">
        <v>1184972</v>
      </c>
      <c r="D122" s="61" t="s">
        <v>316</v>
      </c>
      <c r="E122" s="63" t="s">
        <v>347</v>
      </c>
      <c r="F122" s="61" t="s">
        <v>351</v>
      </c>
      <c r="G122" s="61" t="s">
        <v>201</v>
      </c>
      <c r="H122" s="61" t="s">
        <v>192</v>
      </c>
      <c r="I122" s="61" t="s">
        <v>185</v>
      </c>
      <c r="J122" s="61" t="s">
        <v>202</v>
      </c>
      <c r="K122" s="75">
        <v>12800</v>
      </c>
      <c r="L122" s="77">
        <f t="shared" si="1"/>
        <v>13600</v>
      </c>
    </row>
    <row r="123" ht="15" spans="1:12">
      <c r="A123" s="61" t="s">
        <v>352</v>
      </c>
      <c r="B123" s="64" t="s">
        <v>353</v>
      </c>
      <c r="C123" s="65">
        <v>1187096</v>
      </c>
      <c r="D123" s="61" t="s">
        <v>316</v>
      </c>
      <c r="E123" s="63" t="s">
        <v>310</v>
      </c>
      <c r="F123" s="61" t="s">
        <v>354</v>
      </c>
      <c r="G123" s="61" t="s">
        <v>108</v>
      </c>
      <c r="H123" s="61" t="s">
        <v>175</v>
      </c>
      <c r="I123" s="61" t="s">
        <v>184</v>
      </c>
      <c r="J123" s="61" t="s">
        <v>176</v>
      </c>
      <c r="K123" s="75">
        <v>5400</v>
      </c>
      <c r="L123" s="77">
        <f t="shared" si="1"/>
        <v>8200</v>
      </c>
    </row>
    <row r="124" ht="15" spans="1:12">
      <c r="A124" s="61" t="s">
        <v>355</v>
      </c>
      <c r="B124" s="64" t="s">
        <v>356</v>
      </c>
      <c r="C124" s="65">
        <v>1189538</v>
      </c>
      <c r="D124" s="61" t="s">
        <v>316</v>
      </c>
      <c r="E124" s="63" t="s">
        <v>308</v>
      </c>
      <c r="F124" s="61" t="s">
        <v>357</v>
      </c>
      <c r="G124" s="61" t="s">
        <v>108</v>
      </c>
      <c r="H124" s="61" t="s">
        <v>175</v>
      </c>
      <c r="I124" s="61" t="s">
        <v>192</v>
      </c>
      <c r="J124" s="61" t="s">
        <v>176</v>
      </c>
      <c r="K124" s="75">
        <v>3600</v>
      </c>
      <c r="L124" s="77">
        <f t="shared" si="1"/>
        <v>4600</v>
      </c>
    </row>
    <row r="125" ht="15" spans="1:12">
      <c r="A125" s="61" t="s">
        <v>358</v>
      </c>
      <c r="B125" s="64" t="s">
        <v>359</v>
      </c>
      <c r="C125" s="65">
        <v>1189826</v>
      </c>
      <c r="D125" s="61" t="s">
        <v>316</v>
      </c>
      <c r="E125" s="63" t="s">
        <v>308</v>
      </c>
      <c r="F125" s="61" t="s">
        <v>360</v>
      </c>
      <c r="G125" s="61" t="s">
        <v>108</v>
      </c>
      <c r="H125" s="61" t="s">
        <v>175</v>
      </c>
      <c r="I125" s="61" t="s">
        <v>192</v>
      </c>
      <c r="J125" s="61" t="s">
        <v>176</v>
      </c>
      <c r="K125" s="75">
        <v>3600</v>
      </c>
      <c r="L125" s="77">
        <f t="shared" si="1"/>
        <v>1000</v>
      </c>
    </row>
    <row r="126" ht="14.25" spans="1:13">
      <c r="A126" s="69"/>
      <c r="B126" s="70"/>
      <c r="C126" s="69"/>
      <c r="D126" s="69"/>
      <c r="E126" s="69"/>
      <c r="F126" s="69"/>
      <c r="G126" s="69"/>
      <c r="H126" s="69"/>
      <c r="I126" s="78"/>
      <c r="J126" s="52" t="s">
        <v>99</v>
      </c>
      <c r="K126" s="53">
        <f>SUM(K94:K125)</f>
        <v>238300</v>
      </c>
      <c r="L126" s="53">
        <f>L125</f>
        <v>1000</v>
      </c>
      <c r="M126" s="54" t="s">
        <v>361</v>
      </c>
    </row>
    <row r="127" ht="14.25"/>
    <row r="128" ht="15" spans="1:12">
      <c r="A128" s="71" t="s">
        <v>362</v>
      </c>
      <c r="B128" s="72"/>
      <c r="C128" s="73"/>
      <c r="D128" s="73"/>
      <c r="E128" s="73"/>
      <c r="F128" s="73"/>
      <c r="G128" s="73"/>
      <c r="H128" s="73"/>
      <c r="I128" s="73"/>
      <c r="J128" s="73"/>
      <c r="K128" s="79"/>
      <c r="L128" s="74" t="s">
        <v>363</v>
      </c>
    </row>
    <row r="129" ht="15" spans="1:12">
      <c r="A129" s="80" t="s">
        <v>364</v>
      </c>
      <c r="B129" s="81"/>
      <c r="C129" s="82"/>
      <c r="D129" s="82"/>
      <c r="E129" s="82"/>
      <c r="F129" s="82"/>
      <c r="G129" s="82"/>
      <c r="H129" s="82"/>
      <c r="I129" s="82"/>
      <c r="J129" s="82"/>
      <c r="K129" s="89"/>
      <c r="L129" s="74" t="s">
        <v>365</v>
      </c>
    </row>
    <row r="130" ht="15" spans="1:12">
      <c r="A130" s="80" t="s">
        <v>366</v>
      </c>
      <c r="B130" s="81"/>
      <c r="C130" s="82"/>
      <c r="D130" s="82"/>
      <c r="E130" s="82"/>
      <c r="F130" s="82"/>
      <c r="G130" s="82"/>
      <c r="H130" s="82"/>
      <c r="I130" s="82"/>
      <c r="J130" s="82"/>
      <c r="K130" s="89"/>
      <c r="L130" s="74" t="s">
        <v>367</v>
      </c>
    </row>
    <row r="131" ht="15" spans="1:12">
      <c r="A131" s="66"/>
      <c r="B131" s="83" t="s">
        <v>88</v>
      </c>
      <c r="C131" s="84"/>
      <c r="D131" s="84"/>
      <c r="E131" s="84"/>
      <c r="F131" s="84"/>
      <c r="G131" s="84"/>
      <c r="H131" s="84"/>
      <c r="I131" s="84"/>
      <c r="J131" s="84"/>
      <c r="K131" s="84"/>
      <c r="L131" s="90"/>
    </row>
    <row r="132" ht="15" spans="1:12">
      <c r="A132" s="61" t="s">
        <v>89</v>
      </c>
      <c r="B132" s="62" t="s">
        <v>90</v>
      </c>
      <c r="C132" s="63" t="s">
        <v>91</v>
      </c>
      <c r="D132" s="61" t="s">
        <v>92</v>
      </c>
      <c r="E132" s="63" t="s">
        <v>93</v>
      </c>
      <c r="F132" s="61" t="s">
        <v>94</v>
      </c>
      <c r="G132" s="63" t="s">
        <v>95</v>
      </c>
      <c r="H132" s="63" t="s">
        <v>96</v>
      </c>
      <c r="I132" s="63" t="s">
        <v>97</v>
      </c>
      <c r="J132" s="63" t="s">
        <v>98</v>
      </c>
      <c r="K132" s="61" t="s">
        <v>99</v>
      </c>
      <c r="L132" s="74" t="s">
        <v>100</v>
      </c>
    </row>
    <row r="133" ht="15" spans="1:12">
      <c r="A133" s="61" t="s">
        <v>175</v>
      </c>
      <c r="B133" s="64" t="s">
        <v>368</v>
      </c>
      <c r="C133" s="65">
        <v>1181385</v>
      </c>
      <c r="D133" s="63" t="s">
        <v>290</v>
      </c>
      <c r="E133" s="63" t="s">
        <v>347</v>
      </c>
      <c r="F133" s="61" t="s">
        <v>369</v>
      </c>
      <c r="G133" s="61" t="s">
        <v>258</v>
      </c>
      <c r="H133" s="61" t="s">
        <v>175</v>
      </c>
      <c r="I133" s="61" t="s">
        <v>184</v>
      </c>
      <c r="J133" s="61" t="s">
        <v>259</v>
      </c>
      <c r="K133" s="75">
        <v>7800</v>
      </c>
      <c r="L133" s="74" t="s">
        <v>370</v>
      </c>
    </row>
    <row r="134" ht="15" spans="1:12">
      <c r="A134" s="61" t="s">
        <v>192</v>
      </c>
      <c r="B134" s="64" t="s">
        <v>371</v>
      </c>
      <c r="C134" s="65">
        <v>1182413</v>
      </c>
      <c r="D134" s="63" t="s">
        <v>290</v>
      </c>
      <c r="E134" s="63" t="s">
        <v>308</v>
      </c>
      <c r="F134" s="61" t="s">
        <v>372</v>
      </c>
      <c r="G134" s="61" t="s">
        <v>201</v>
      </c>
      <c r="H134" s="61" t="s">
        <v>175</v>
      </c>
      <c r="I134" s="61" t="s">
        <v>175</v>
      </c>
      <c r="J134" s="61" t="s">
        <v>202</v>
      </c>
      <c r="K134" s="75">
        <v>1600</v>
      </c>
      <c r="L134" s="74" t="s">
        <v>373</v>
      </c>
    </row>
    <row r="135" ht="15" spans="1:12">
      <c r="A135" s="61" t="s">
        <v>184</v>
      </c>
      <c r="B135" s="64" t="s">
        <v>374</v>
      </c>
      <c r="C135" s="65">
        <v>1184534</v>
      </c>
      <c r="D135" s="63" t="s">
        <v>290</v>
      </c>
      <c r="E135" s="63" t="s">
        <v>347</v>
      </c>
      <c r="F135" s="61" t="s">
        <v>375</v>
      </c>
      <c r="G135" s="61" t="s">
        <v>108</v>
      </c>
      <c r="H135" s="61" t="s">
        <v>175</v>
      </c>
      <c r="I135" s="61" t="s">
        <v>184</v>
      </c>
      <c r="J135" s="61" t="s">
        <v>176</v>
      </c>
      <c r="K135" s="75">
        <v>5400</v>
      </c>
      <c r="L135" s="74" t="s">
        <v>376</v>
      </c>
    </row>
    <row r="136" ht="15" spans="1:12">
      <c r="A136" s="61" t="s">
        <v>185</v>
      </c>
      <c r="B136" s="64" t="s">
        <v>377</v>
      </c>
      <c r="C136" s="65">
        <v>1184844</v>
      </c>
      <c r="D136" s="63" t="s">
        <v>290</v>
      </c>
      <c r="E136" s="63" t="s">
        <v>310</v>
      </c>
      <c r="F136" s="61" t="s">
        <v>378</v>
      </c>
      <c r="G136" s="61" t="s">
        <v>201</v>
      </c>
      <c r="H136" s="61" t="s">
        <v>175</v>
      </c>
      <c r="I136" s="61" t="s">
        <v>192</v>
      </c>
      <c r="J136" s="61" t="s">
        <v>202</v>
      </c>
      <c r="K136" s="75">
        <v>3200</v>
      </c>
      <c r="L136" s="74" t="s">
        <v>379</v>
      </c>
    </row>
    <row r="137" ht="15" spans="1:12">
      <c r="A137" s="61" t="s">
        <v>209</v>
      </c>
      <c r="B137" s="64" t="s">
        <v>380</v>
      </c>
      <c r="C137" s="65">
        <v>1188488</v>
      </c>
      <c r="D137" s="63" t="s">
        <v>290</v>
      </c>
      <c r="E137" s="63" t="s">
        <v>381</v>
      </c>
      <c r="F137" s="61" t="s">
        <v>300</v>
      </c>
      <c r="G137" s="61" t="s">
        <v>108</v>
      </c>
      <c r="H137" s="61" t="s">
        <v>175</v>
      </c>
      <c r="I137" s="61" t="s">
        <v>185</v>
      </c>
      <c r="J137" s="61" t="s">
        <v>176</v>
      </c>
      <c r="K137" s="75">
        <v>7200</v>
      </c>
      <c r="L137" s="74" t="s">
        <v>382</v>
      </c>
    </row>
    <row r="138" ht="15" spans="1:12">
      <c r="A138" s="61" t="s">
        <v>292</v>
      </c>
      <c r="B138" s="64" t="s">
        <v>383</v>
      </c>
      <c r="C138" s="65">
        <v>1190155</v>
      </c>
      <c r="D138" s="63" t="s">
        <v>290</v>
      </c>
      <c r="E138" s="63" t="s">
        <v>308</v>
      </c>
      <c r="F138" s="61" t="s">
        <v>384</v>
      </c>
      <c r="G138" s="61" t="s">
        <v>108</v>
      </c>
      <c r="H138" s="61" t="s">
        <v>175</v>
      </c>
      <c r="I138" s="61" t="s">
        <v>175</v>
      </c>
      <c r="J138" s="61" t="s">
        <v>176</v>
      </c>
      <c r="K138" s="75">
        <v>1800</v>
      </c>
      <c r="L138" s="74" t="s">
        <v>385</v>
      </c>
    </row>
    <row r="139" ht="15" spans="1:12">
      <c r="A139" s="66"/>
      <c r="B139" s="67"/>
      <c r="C139" s="68"/>
      <c r="D139" s="63" t="s">
        <v>308</v>
      </c>
      <c r="E139" s="63" t="s">
        <v>310</v>
      </c>
      <c r="F139" s="61" t="s">
        <v>384</v>
      </c>
      <c r="G139" s="61" t="s">
        <v>108</v>
      </c>
      <c r="H139" s="61" t="s">
        <v>175</v>
      </c>
      <c r="I139" s="61" t="s">
        <v>175</v>
      </c>
      <c r="J139" s="61" t="s">
        <v>219</v>
      </c>
      <c r="K139" s="75">
        <v>2100</v>
      </c>
      <c r="L139" s="74" t="s">
        <v>386</v>
      </c>
    </row>
    <row r="140" ht="15" spans="1:12">
      <c r="A140" s="61" t="s">
        <v>295</v>
      </c>
      <c r="B140" s="64" t="s">
        <v>387</v>
      </c>
      <c r="C140" s="65">
        <v>1192795</v>
      </c>
      <c r="D140" s="63" t="s">
        <v>290</v>
      </c>
      <c r="E140" s="63" t="s">
        <v>308</v>
      </c>
      <c r="F140" s="61" t="s">
        <v>388</v>
      </c>
      <c r="G140" s="61" t="s">
        <v>258</v>
      </c>
      <c r="H140" s="61" t="s">
        <v>175</v>
      </c>
      <c r="I140" s="61" t="s">
        <v>175</v>
      </c>
      <c r="J140" s="61" t="s">
        <v>259</v>
      </c>
      <c r="K140" s="75">
        <v>2600</v>
      </c>
      <c r="L140" s="74" t="s">
        <v>389</v>
      </c>
    </row>
    <row r="141" ht="15" spans="1:12">
      <c r="A141" s="61" t="s">
        <v>298</v>
      </c>
      <c r="B141" s="64" t="s">
        <v>390</v>
      </c>
      <c r="C141" s="65">
        <v>1179383</v>
      </c>
      <c r="D141" s="63" t="s">
        <v>308</v>
      </c>
      <c r="E141" s="63" t="s">
        <v>391</v>
      </c>
      <c r="F141" s="61" t="s">
        <v>392</v>
      </c>
      <c r="G141" s="61" t="s">
        <v>108</v>
      </c>
      <c r="H141" s="61" t="s">
        <v>175</v>
      </c>
      <c r="I141" s="61" t="s">
        <v>209</v>
      </c>
      <c r="J141" s="61" t="s">
        <v>176</v>
      </c>
      <c r="K141" s="75">
        <v>9000</v>
      </c>
      <c r="L141" s="74" t="s">
        <v>393</v>
      </c>
    </row>
    <row r="142" ht="15" spans="1:12">
      <c r="A142" s="61" t="s">
        <v>301</v>
      </c>
      <c r="B142" s="64" t="s">
        <v>394</v>
      </c>
      <c r="C142" s="65">
        <v>1181663</v>
      </c>
      <c r="D142" s="63" t="s">
        <v>308</v>
      </c>
      <c r="E142" s="63" t="s">
        <v>310</v>
      </c>
      <c r="F142" s="61" t="s">
        <v>395</v>
      </c>
      <c r="G142" s="61" t="s">
        <v>108</v>
      </c>
      <c r="H142" s="61" t="s">
        <v>175</v>
      </c>
      <c r="I142" s="61" t="s">
        <v>175</v>
      </c>
      <c r="J142" s="61" t="s">
        <v>176</v>
      </c>
      <c r="K142" s="75">
        <v>1800</v>
      </c>
      <c r="L142" s="74" t="s">
        <v>396</v>
      </c>
    </row>
    <row r="143" ht="15" spans="1:12">
      <c r="A143" s="61" t="s">
        <v>304</v>
      </c>
      <c r="B143" s="64" t="s">
        <v>397</v>
      </c>
      <c r="C143" s="65">
        <v>1182821</v>
      </c>
      <c r="D143" s="63" t="s">
        <v>308</v>
      </c>
      <c r="E143" s="63" t="s">
        <v>398</v>
      </c>
      <c r="F143" s="61" t="s">
        <v>399</v>
      </c>
      <c r="G143" s="61" t="s">
        <v>108</v>
      </c>
      <c r="H143" s="61" t="s">
        <v>175</v>
      </c>
      <c r="I143" s="61" t="s">
        <v>185</v>
      </c>
      <c r="J143" s="61" t="s">
        <v>176</v>
      </c>
      <c r="K143" s="75">
        <v>7200</v>
      </c>
      <c r="L143" s="74" t="s">
        <v>400</v>
      </c>
    </row>
    <row r="144" ht="15" spans="1:12">
      <c r="A144" s="61" t="s">
        <v>306</v>
      </c>
      <c r="B144" s="64" t="s">
        <v>401</v>
      </c>
      <c r="C144" s="65">
        <v>1184894</v>
      </c>
      <c r="D144" s="63" t="s">
        <v>308</v>
      </c>
      <c r="E144" s="63" t="s">
        <v>347</v>
      </c>
      <c r="F144" s="61" t="s">
        <v>402</v>
      </c>
      <c r="G144" s="61" t="s">
        <v>108</v>
      </c>
      <c r="H144" s="61" t="s">
        <v>175</v>
      </c>
      <c r="I144" s="61" t="s">
        <v>192</v>
      </c>
      <c r="J144" s="61" t="s">
        <v>176</v>
      </c>
      <c r="K144" s="75">
        <v>3600</v>
      </c>
      <c r="L144" s="74" t="s">
        <v>403</v>
      </c>
    </row>
    <row r="145" ht="15" spans="1:12">
      <c r="A145" s="61" t="s">
        <v>311</v>
      </c>
      <c r="B145" s="64" t="s">
        <v>404</v>
      </c>
      <c r="C145" s="65">
        <v>1190346</v>
      </c>
      <c r="D145" s="63" t="s">
        <v>308</v>
      </c>
      <c r="E145" s="63" t="s">
        <v>310</v>
      </c>
      <c r="F145" s="61" t="s">
        <v>405</v>
      </c>
      <c r="G145" s="61" t="s">
        <v>108</v>
      </c>
      <c r="H145" s="61" t="s">
        <v>175</v>
      </c>
      <c r="I145" s="61" t="s">
        <v>175</v>
      </c>
      <c r="J145" s="61" t="s">
        <v>219</v>
      </c>
      <c r="K145" s="75">
        <v>2100</v>
      </c>
      <c r="L145" s="74" t="s">
        <v>406</v>
      </c>
    </row>
    <row r="146" ht="15" spans="1:12">
      <c r="A146" s="61" t="s">
        <v>314</v>
      </c>
      <c r="B146" s="64" t="s">
        <v>407</v>
      </c>
      <c r="C146" s="65">
        <v>1190584</v>
      </c>
      <c r="D146" s="63" t="s">
        <v>308</v>
      </c>
      <c r="E146" s="63" t="s">
        <v>347</v>
      </c>
      <c r="F146" s="61" t="s">
        <v>408</v>
      </c>
      <c r="G146" s="61" t="s">
        <v>108</v>
      </c>
      <c r="H146" s="61" t="s">
        <v>175</v>
      </c>
      <c r="I146" s="61" t="s">
        <v>192</v>
      </c>
      <c r="J146" s="61" t="s">
        <v>219</v>
      </c>
      <c r="K146" s="75">
        <v>4200</v>
      </c>
      <c r="L146" s="74" t="s">
        <v>409</v>
      </c>
    </row>
    <row r="147" ht="15" spans="1:12">
      <c r="A147" s="61" t="s">
        <v>318</v>
      </c>
      <c r="B147" s="64" t="s">
        <v>410</v>
      </c>
      <c r="C147" s="65">
        <v>1192604</v>
      </c>
      <c r="D147" s="63" t="s">
        <v>308</v>
      </c>
      <c r="E147" s="63" t="s">
        <v>310</v>
      </c>
      <c r="F147" s="61" t="s">
        <v>411</v>
      </c>
      <c r="G147" s="61" t="s">
        <v>191</v>
      </c>
      <c r="H147" s="61" t="s">
        <v>175</v>
      </c>
      <c r="I147" s="61" t="s">
        <v>175</v>
      </c>
      <c r="J147" s="61" t="s">
        <v>193</v>
      </c>
      <c r="K147" s="75">
        <v>4100</v>
      </c>
      <c r="L147" s="74" t="s">
        <v>412</v>
      </c>
    </row>
    <row r="148" ht="15" spans="1:12">
      <c r="A148" s="61" t="s">
        <v>321</v>
      </c>
      <c r="B148" s="64" t="s">
        <v>413</v>
      </c>
      <c r="C148" s="65">
        <v>1184017</v>
      </c>
      <c r="D148" s="63" t="s">
        <v>310</v>
      </c>
      <c r="E148" s="63" t="s">
        <v>381</v>
      </c>
      <c r="F148" s="61" t="s">
        <v>414</v>
      </c>
      <c r="G148" s="61" t="s">
        <v>108</v>
      </c>
      <c r="H148" s="61" t="s">
        <v>175</v>
      </c>
      <c r="I148" s="61" t="s">
        <v>192</v>
      </c>
      <c r="J148" s="61" t="s">
        <v>176</v>
      </c>
      <c r="K148" s="75">
        <v>3600</v>
      </c>
      <c r="L148" s="74" t="s">
        <v>415</v>
      </c>
    </row>
    <row r="149" ht="15" spans="1:12">
      <c r="A149" s="66"/>
      <c r="B149" s="67"/>
      <c r="C149" s="68"/>
      <c r="D149" s="63" t="s">
        <v>381</v>
      </c>
      <c r="E149" s="63" t="s">
        <v>416</v>
      </c>
      <c r="F149" s="61" t="s">
        <v>414</v>
      </c>
      <c r="G149" s="61" t="s">
        <v>108</v>
      </c>
      <c r="H149" s="61" t="s">
        <v>175</v>
      </c>
      <c r="I149" s="61" t="s">
        <v>184</v>
      </c>
      <c r="J149" s="61" t="s">
        <v>219</v>
      </c>
      <c r="K149" s="75">
        <v>6300</v>
      </c>
      <c r="L149" s="74" t="s">
        <v>417</v>
      </c>
    </row>
    <row r="150" ht="15" spans="1:12">
      <c r="A150" s="66"/>
      <c r="B150" s="67"/>
      <c r="C150" s="68"/>
      <c r="D150" s="63" t="s">
        <v>416</v>
      </c>
      <c r="E150" s="63" t="s">
        <v>418</v>
      </c>
      <c r="F150" s="61" t="s">
        <v>414</v>
      </c>
      <c r="G150" s="61" t="s">
        <v>108</v>
      </c>
      <c r="H150" s="61" t="s">
        <v>175</v>
      </c>
      <c r="I150" s="61" t="s">
        <v>175</v>
      </c>
      <c r="J150" s="61" t="s">
        <v>176</v>
      </c>
      <c r="K150" s="75">
        <v>1800</v>
      </c>
      <c r="L150" s="74" t="s">
        <v>419</v>
      </c>
    </row>
    <row r="151" ht="15" spans="1:12">
      <c r="A151" s="61" t="s">
        <v>324</v>
      </c>
      <c r="B151" s="64" t="s">
        <v>420</v>
      </c>
      <c r="C151" s="65">
        <v>1184567</v>
      </c>
      <c r="D151" s="63" t="s">
        <v>310</v>
      </c>
      <c r="E151" s="63" t="s">
        <v>381</v>
      </c>
      <c r="F151" s="61" t="s">
        <v>421</v>
      </c>
      <c r="G151" s="61" t="s">
        <v>108</v>
      </c>
      <c r="H151" s="61" t="s">
        <v>175</v>
      </c>
      <c r="I151" s="61" t="s">
        <v>192</v>
      </c>
      <c r="J151" s="61" t="s">
        <v>176</v>
      </c>
      <c r="K151" s="75">
        <v>3600</v>
      </c>
      <c r="L151" s="74" t="s">
        <v>422</v>
      </c>
    </row>
    <row r="152" ht="15" spans="1:12">
      <c r="A152" s="66"/>
      <c r="B152" s="67"/>
      <c r="C152" s="68"/>
      <c r="D152" s="63" t="s">
        <v>381</v>
      </c>
      <c r="E152" s="63" t="s">
        <v>391</v>
      </c>
      <c r="F152" s="61" t="s">
        <v>421</v>
      </c>
      <c r="G152" s="61" t="s">
        <v>108</v>
      </c>
      <c r="H152" s="61" t="s">
        <v>175</v>
      </c>
      <c r="I152" s="61" t="s">
        <v>192</v>
      </c>
      <c r="J152" s="61" t="s">
        <v>219</v>
      </c>
      <c r="K152" s="75">
        <v>4200</v>
      </c>
      <c r="L152" s="74" t="s">
        <v>423</v>
      </c>
    </row>
    <row r="153" ht="15" spans="1:12">
      <c r="A153" s="61" t="s">
        <v>327</v>
      </c>
      <c r="B153" s="64" t="s">
        <v>424</v>
      </c>
      <c r="C153" s="65">
        <v>1184868</v>
      </c>
      <c r="D153" s="63" t="s">
        <v>310</v>
      </c>
      <c r="E153" s="63" t="s">
        <v>381</v>
      </c>
      <c r="F153" s="61" t="s">
        <v>425</v>
      </c>
      <c r="G153" s="61" t="s">
        <v>108</v>
      </c>
      <c r="H153" s="61" t="s">
        <v>175</v>
      </c>
      <c r="I153" s="61" t="s">
        <v>192</v>
      </c>
      <c r="J153" s="61" t="s">
        <v>176</v>
      </c>
      <c r="K153" s="75">
        <v>3600</v>
      </c>
      <c r="L153" s="74" t="s">
        <v>426</v>
      </c>
    </row>
    <row r="154" ht="15" spans="1:12">
      <c r="A154" s="66"/>
      <c r="B154" s="67"/>
      <c r="C154" s="68"/>
      <c r="D154" s="85" t="s">
        <v>381</v>
      </c>
      <c r="E154" s="85" t="s">
        <v>398</v>
      </c>
      <c r="F154" s="86" t="s">
        <v>425</v>
      </c>
      <c r="G154" s="86" t="s">
        <v>108</v>
      </c>
      <c r="H154" s="61" t="s">
        <v>175</v>
      </c>
      <c r="I154" s="61" t="s">
        <v>175</v>
      </c>
      <c r="J154" s="61" t="s">
        <v>219</v>
      </c>
      <c r="K154" s="75">
        <v>2100</v>
      </c>
      <c r="L154" s="91" t="s">
        <v>427</v>
      </c>
    </row>
    <row r="155" ht="15" spans="1:12">
      <c r="A155" s="61" t="s">
        <v>330</v>
      </c>
      <c r="B155" s="64" t="s">
        <v>428</v>
      </c>
      <c r="C155" s="65">
        <v>1185603</v>
      </c>
      <c r="D155" s="63" t="s">
        <v>310</v>
      </c>
      <c r="E155" s="63" t="s">
        <v>381</v>
      </c>
      <c r="F155" s="61" t="s">
        <v>429</v>
      </c>
      <c r="G155" s="61" t="s">
        <v>108</v>
      </c>
      <c r="H155" s="61" t="s">
        <v>192</v>
      </c>
      <c r="I155" s="61" t="s">
        <v>192</v>
      </c>
      <c r="J155" s="61" t="s">
        <v>176</v>
      </c>
      <c r="K155" s="75">
        <v>7200</v>
      </c>
      <c r="L155" s="74" t="s">
        <v>430</v>
      </c>
    </row>
    <row r="156" ht="15" spans="1:12">
      <c r="A156" s="61" t="s">
        <v>333</v>
      </c>
      <c r="B156" s="64" t="s">
        <v>431</v>
      </c>
      <c r="C156" s="65">
        <v>1187006</v>
      </c>
      <c r="D156" s="63" t="s">
        <v>310</v>
      </c>
      <c r="E156" s="63" t="s">
        <v>347</v>
      </c>
      <c r="F156" s="61" t="s">
        <v>432</v>
      </c>
      <c r="G156" s="61" t="s">
        <v>108</v>
      </c>
      <c r="H156" s="61" t="s">
        <v>175</v>
      </c>
      <c r="I156" s="61" t="s">
        <v>175</v>
      </c>
      <c r="J156" s="61" t="s">
        <v>176</v>
      </c>
      <c r="K156" s="75">
        <v>1800</v>
      </c>
      <c r="L156" s="74" t="s">
        <v>433</v>
      </c>
    </row>
    <row r="157" ht="15" spans="1:12">
      <c r="A157" s="61" t="s">
        <v>336</v>
      </c>
      <c r="B157" s="64" t="s">
        <v>434</v>
      </c>
      <c r="C157" s="65">
        <v>1184394</v>
      </c>
      <c r="D157" s="63" t="s">
        <v>347</v>
      </c>
      <c r="E157" s="63" t="s">
        <v>381</v>
      </c>
      <c r="F157" s="61" t="s">
        <v>435</v>
      </c>
      <c r="G157" s="61" t="s">
        <v>108</v>
      </c>
      <c r="H157" s="61" t="s">
        <v>192</v>
      </c>
      <c r="I157" s="61" t="s">
        <v>175</v>
      </c>
      <c r="J157" s="61" t="s">
        <v>176</v>
      </c>
      <c r="K157" s="75">
        <v>3600</v>
      </c>
      <c r="L157" s="74" t="s">
        <v>436</v>
      </c>
    </row>
    <row r="158" ht="15" spans="1:12">
      <c r="A158" s="66"/>
      <c r="B158" s="67"/>
      <c r="C158" s="68"/>
      <c r="D158" s="63" t="s">
        <v>381</v>
      </c>
      <c r="E158" s="63" t="s">
        <v>398</v>
      </c>
      <c r="F158" s="61" t="s">
        <v>435</v>
      </c>
      <c r="G158" s="61" t="s">
        <v>108</v>
      </c>
      <c r="H158" s="61" t="s">
        <v>192</v>
      </c>
      <c r="I158" s="61" t="s">
        <v>175</v>
      </c>
      <c r="J158" s="61" t="s">
        <v>219</v>
      </c>
      <c r="K158" s="75">
        <v>4200</v>
      </c>
      <c r="L158" s="74" t="s">
        <v>437</v>
      </c>
    </row>
    <row r="159" ht="15" spans="1:12">
      <c r="A159" s="61" t="s">
        <v>339</v>
      </c>
      <c r="B159" s="64" t="s">
        <v>438</v>
      </c>
      <c r="C159" s="63" t="s">
        <v>439</v>
      </c>
      <c r="D159" s="63" t="s">
        <v>347</v>
      </c>
      <c r="E159" s="63" t="s">
        <v>398</v>
      </c>
      <c r="F159" s="61" t="s">
        <v>440</v>
      </c>
      <c r="G159" s="61" t="s">
        <v>108</v>
      </c>
      <c r="H159" s="61" t="s">
        <v>192</v>
      </c>
      <c r="I159" s="61" t="s">
        <v>192</v>
      </c>
      <c r="J159" s="61" t="s">
        <v>441</v>
      </c>
      <c r="K159" s="75">
        <v>8000</v>
      </c>
      <c r="L159" s="74" t="s">
        <v>442</v>
      </c>
    </row>
    <row r="160" ht="15" spans="1:12">
      <c r="A160" s="61" t="s">
        <v>342</v>
      </c>
      <c r="B160" s="64" t="s">
        <v>443</v>
      </c>
      <c r="C160" s="65">
        <v>1193754</v>
      </c>
      <c r="D160" s="63" t="s">
        <v>347</v>
      </c>
      <c r="E160" s="63" t="s">
        <v>381</v>
      </c>
      <c r="F160" s="61" t="s">
        <v>444</v>
      </c>
      <c r="G160" s="61" t="s">
        <v>108</v>
      </c>
      <c r="H160" s="61" t="s">
        <v>175</v>
      </c>
      <c r="I160" s="61" t="s">
        <v>175</v>
      </c>
      <c r="J160" s="61" t="s">
        <v>219</v>
      </c>
      <c r="K160" s="75">
        <v>2100</v>
      </c>
      <c r="L160" s="74" t="s">
        <v>445</v>
      </c>
    </row>
    <row r="161" ht="15" spans="1:12">
      <c r="A161" s="61" t="s">
        <v>345</v>
      </c>
      <c r="B161" s="64" t="s">
        <v>446</v>
      </c>
      <c r="C161" s="65">
        <v>1189962</v>
      </c>
      <c r="D161" s="63" t="s">
        <v>381</v>
      </c>
      <c r="E161" s="63" t="s">
        <v>416</v>
      </c>
      <c r="F161" s="61" t="s">
        <v>447</v>
      </c>
      <c r="G161" s="61" t="s">
        <v>104</v>
      </c>
      <c r="H161" s="61" t="s">
        <v>175</v>
      </c>
      <c r="I161" s="61" t="s">
        <v>184</v>
      </c>
      <c r="J161" s="61" t="s">
        <v>186</v>
      </c>
      <c r="K161" s="75">
        <v>9600</v>
      </c>
      <c r="L161" s="74" t="s">
        <v>448</v>
      </c>
    </row>
    <row r="162" ht="15" spans="1:12">
      <c r="A162" s="61" t="s">
        <v>349</v>
      </c>
      <c r="B162" s="64" t="s">
        <v>449</v>
      </c>
      <c r="C162" s="65">
        <v>1193433</v>
      </c>
      <c r="D162" s="63" t="s">
        <v>398</v>
      </c>
      <c r="E162" s="63" t="s">
        <v>416</v>
      </c>
      <c r="F162" s="61" t="s">
        <v>450</v>
      </c>
      <c r="G162" s="61" t="s">
        <v>108</v>
      </c>
      <c r="H162" s="61" t="s">
        <v>175</v>
      </c>
      <c r="I162" s="61" t="s">
        <v>192</v>
      </c>
      <c r="J162" s="61" t="s">
        <v>219</v>
      </c>
      <c r="K162" s="75">
        <v>4200</v>
      </c>
      <c r="L162" s="74" t="s">
        <v>451</v>
      </c>
    </row>
    <row r="163" ht="15" spans="1:12">
      <c r="A163" s="61" t="s">
        <v>352</v>
      </c>
      <c r="B163" s="64" t="s">
        <v>452</v>
      </c>
      <c r="C163" s="65">
        <v>1191000</v>
      </c>
      <c r="D163" s="63" t="s">
        <v>398</v>
      </c>
      <c r="E163" s="63" t="s">
        <v>416</v>
      </c>
      <c r="F163" s="61" t="s">
        <v>453</v>
      </c>
      <c r="G163" s="61" t="s">
        <v>108</v>
      </c>
      <c r="H163" s="61" t="s">
        <v>175</v>
      </c>
      <c r="I163" s="61" t="s">
        <v>192</v>
      </c>
      <c r="J163" s="61" t="s">
        <v>219</v>
      </c>
      <c r="K163" s="75">
        <v>4200</v>
      </c>
      <c r="L163" s="74" t="s">
        <v>454</v>
      </c>
    </row>
    <row r="164" ht="15" spans="1:12">
      <c r="A164" s="61" t="s">
        <v>355</v>
      </c>
      <c r="B164" s="64" t="s">
        <v>455</v>
      </c>
      <c r="C164" s="65">
        <v>1187506</v>
      </c>
      <c r="D164" s="63" t="s">
        <v>398</v>
      </c>
      <c r="E164" s="63" t="s">
        <v>391</v>
      </c>
      <c r="F164" s="61" t="s">
        <v>456</v>
      </c>
      <c r="G164" s="61" t="s">
        <v>258</v>
      </c>
      <c r="H164" s="61" t="s">
        <v>175</v>
      </c>
      <c r="I164" s="61" t="s">
        <v>175</v>
      </c>
      <c r="J164" s="61" t="s">
        <v>259</v>
      </c>
      <c r="K164" s="75">
        <v>2600</v>
      </c>
      <c r="L164" s="74" t="s">
        <v>457</v>
      </c>
    </row>
    <row r="165" ht="15" spans="1:12">
      <c r="A165" s="61" t="s">
        <v>358</v>
      </c>
      <c r="B165" s="64" t="s">
        <v>458</v>
      </c>
      <c r="C165" s="65">
        <v>1191166</v>
      </c>
      <c r="D165" s="63" t="s">
        <v>391</v>
      </c>
      <c r="E165" s="63" t="s">
        <v>418</v>
      </c>
      <c r="F165" s="61" t="s">
        <v>459</v>
      </c>
      <c r="G165" s="61" t="s">
        <v>258</v>
      </c>
      <c r="H165" s="61" t="s">
        <v>175</v>
      </c>
      <c r="I165" s="61" t="s">
        <v>192</v>
      </c>
      <c r="J165" s="61" t="s">
        <v>259</v>
      </c>
      <c r="K165" s="75">
        <v>5200</v>
      </c>
      <c r="L165" s="74" t="s">
        <v>460</v>
      </c>
    </row>
    <row r="166" ht="15" spans="1:12">
      <c r="A166" s="61" t="s">
        <v>461</v>
      </c>
      <c r="B166" s="64" t="s">
        <v>462</v>
      </c>
      <c r="C166" s="65">
        <v>1193907</v>
      </c>
      <c r="D166" s="63" t="s">
        <v>391</v>
      </c>
      <c r="E166" s="63" t="s">
        <v>418</v>
      </c>
      <c r="F166" s="61" t="s">
        <v>463</v>
      </c>
      <c r="G166" s="61" t="s">
        <v>108</v>
      </c>
      <c r="H166" s="61" t="s">
        <v>175</v>
      </c>
      <c r="I166" s="61" t="s">
        <v>192</v>
      </c>
      <c r="J166" s="61" t="s">
        <v>219</v>
      </c>
      <c r="K166" s="75">
        <v>4200</v>
      </c>
      <c r="L166" s="74" t="s">
        <v>464</v>
      </c>
    </row>
    <row r="167" ht="15" spans="1:12">
      <c r="A167" s="61" t="s">
        <v>465</v>
      </c>
      <c r="B167" s="64" t="s">
        <v>466</v>
      </c>
      <c r="C167" s="65">
        <v>1190338</v>
      </c>
      <c r="D167" s="63" t="s">
        <v>416</v>
      </c>
      <c r="E167" s="63" t="s">
        <v>418</v>
      </c>
      <c r="F167" s="61" t="s">
        <v>467</v>
      </c>
      <c r="G167" s="61" t="s">
        <v>108</v>
      </c>
      <c r="H167" s="61" t="s">
        <v>175</v>
      </c>
      <c r="I167" s="61" t="s">
        <v>175</v>
      </c>
      <c r="J167" s="61" t="s">
        <v>219</v>
      </c>
      <c r="K167" s="75">
        <v>2100</v>
      </c>
      <c r="L167" s="74" t="s">
        <v>468</v>
      </c>
    </row>
    <row r="168" ht="15" spans="1:12">
      <c r="A168" s="66"/>
      <c r="B168" s="67"/>
      <c r="C168" s="68"/>
      <c r="D168" s="63" t="s">
        <v>418</v>
      </c>
      <c r="E168" s="63" t="s">
        <v>469</v>
      </c>
      <c r="F168" s="61" t="s">
        <v>467</v>
      </c>
      <c r="G168" s="61" t="s">
        <v>108</v>
      </c>
      <c r="H168" s="61" t="s">
        <v>175</v>
      </c>
      <c r="I168" s="61" t="s">
        <v>184</v>
      </c>
      <c r="J168" s="61" t="s">
        <v>176</v>
      </c>
      <c r="K168" s="75">
        <v>5400</v>
      </c>
      <c r="L168" s="74" t="s">
        <v>470</v>
      </c>
    </row>
    <row r="169" ht="15" spans="1:12">
      <c r="A169" s="61" t="s">
        <v>471</v>
      </c>
      <c r="B169" s="64" t="s">
        <v>472</v>
      </c>
      <c r="C169" s="65">
        <v>1184345</v>
      </c>
      <c r="D169" s="63" t="s">
        <v>416</v>
      </c>
      <c r="E169" s="63" t="s">
        <v>473</v>
      </c>
      <c r="F169" s="61" t="s">
        <v>474</v>
      </c>
      <c r="G169" s="61" t="s">
        <v>201</v>
      </c>
      <c r="H169" s="61" t="s">
        <v>175</v>
      </c>
      <c r="I169" s="61" t="s">
        <v>292</v>
      </c>
      <c r="J169" s="61" t="s">
        <v>202</v>
      </c>
      <c r="K169" s="75">
        <v>9600</v>
      </c>
      <c r="L169" s="74" t="s">
        <v>475</v>
      </c>
    </row>
    <row r="170" ht="15" spans="1:12">
      <c r="A170" s="61" t="s">
        <v>476</v>
      </c>
      <c r="B170" s="64" t="s">
        <v>477</v>
      </c>
      <c r="C170" s="65">
        <v>1184687</v>
      </c>
      <c r="D170" s="63" t="s">
        <v>416</v>
      </c>
      <c r="E170" s="63" t="s">
        <v>473</v>
      </c>
      <c r="F170" s="61" t="s">
        <v>478</v>
      </c>
      <c r="G170" s="61" t="s">
        <v>108</v>
      </c>
      <c r="H170" s="61" t="s">
        <v>175</v>
      </c>
      <c r="I170" s="61" t="s">
        <v>292</v>
      </c>
      <c r="J170" s="61" t="s">
        <v>176</v>
      </c>
      <c r="K170" s="92">
        <v>10800</v>
      </c>
      <c r="L170" s="74" t="s">
        <v>479</v>
      </c>
    </row>
    <row r="171" ht="15" spans="1:12">
      <c r="A171" s="61" t="s">
        <v>480</v>
      </c>
      <c r="B171" s="64" t="s">
        <v>481</v>
      </c>
      <c r="C171" s="65">
        <v>1185794</v>
      </c>
      <c r="D171" s="63" t="s">
        <v>416</v>
      </c>
      <c r="E171" s="63" t="s">
        <v>482</v>
      </c>
      <c r="F171" s="61" t="s">
        <v>483</v>
      </c>
      <c r="G171" s="61" t="s">
        <v>258</v>
      </c>
      <c r="H171" s="61" t="s">
        <v>175</v>
      </c>
      <c r="I171" s="61" t="s">
        <v>192</v>
      </c>
      <c r="J171" s="61" t="s">
        <v>259</v>
      </c>
      <c r="K171" s="75">
        <v>5200</v>
      </c>
      <c r="L171" s="74" t="s">
        <v>484</v>
      </c>
    </row>
    <row r="172" ht="15" spans="1:12">
      <c r="A172" s="61" t="s">
        <v>485</v>
      </c>
      <c r="B172" s="64" t="s">
        <v>486</v>
      </c>
      <c r="C172" s="65">
        <v>1190633</v>
      </c>
      <c r="D172" s="63" t="s">
        <v>416</v>
      </c>
      <c r="E172" s="63" t="s">
        <v>482</v>
      </c>
      <c r="F172" s="61" t="s">
        <v>487</v>
      </c>
      <c r="G172" s="61" t="s">
        <v>258</v>
      </c>
      <c r="H172" s="61" t="s">
        <v>175</v>
      </c>
      <c r="I172" s="61" t="s">
        <v>192</v>
      </c>
      <c r="J172" s="61" t="s">
        <v>259</v>
      </c>
      <c r="K172" s="75">
        <v>5200</v>
      </c>
      <c r="L172" s="74" t="s">
        <v>488</v>
      </c>
    </row>
    <row r="173" ht="15" spans="1:12">
      <c r="A173" s="61" t="s">
        <v>489</v>
      </c>
      <c r="B173" s="64" t="s">
        <v>490</v>
      </c>
      <c r="C173" s="65">
        <v>1193847</v>
      </c>
      <c r="D173" s="63" t="s">
        <v>416</v>
      </c>
      <c r="E173" s="63" t="s">
        <v>491</v>
      </c>
      <c r="F173" s="61" t="s">
        <v>492</v>
      </c>
      <c r="G173" s="61" t="s">
        <v>108</v>
      </c>
      <c r="H173" s="61" t="s">
        <v>175</v>
      </c>
      <c r="I173" s="61" t="s">
        <v>184</v>
      </c>
      <c r="J173" s="61" t="s">
        <v>219</v>
      </c>
      <c r="K173" s="75">
        <v>6300</v>
      </c>
      <c r="L173" s="74" t="s">
        <v>493</v>
      </c>
    </row>
    <row r="174" ht="15" spans="1:13">
      <c r="A174" s="69"/>
      <c r="B174" s="70"/>
      <c r="C174" s="69"/>
      <c r="D174" s="69"/>
      <c r="E174" s="69"/>
      <c r="F174" s="69"/>
      <c r="G174" s="69"/>
      <c r="H174" s="69"/>
      <c r="I174" s="78"/>
      <c r="J174" s="63" t="s">
        <v>99</v>
      </c>
      <c r="K174" s="63" t="s">
        <v>494</v>
      </c>
      <c r="L174" s="74" t="s">
        <v>493</v>
      </c>
      <c r="M174" s="58" t="s">
        <v>495</v>
      </c>
    </row>
    <row r="175" ht="14.25"/>
    <row r="176" ht="15" spans="1:12">
      <c r="A176" s="87" t="s">
        <v>89</v>
      </c>
      <c r="B176" s="62" t="s">
        <v>496</v>
      </c>
      <c r="C176" s="63" t="s">
        <v>91</v>
      </c>
      <c r="D176" s="61" t="s">
        <v>92</v>
      </c>
      <c r="E176" s="63" t="s">
        <v>93</v>
      </c>
      <c r="F176" s="61" t="s">
        <v>94</v>
      </c>
      <c r="G176" s="63" t="s">
        <v>95</v>
      </c>
      <c r="H176" s="63" t="s">
        <v>96</v>
      </c>
      <c r="I176" s="63" t="s">
        <v>97</v>
      </c>
      <c r="J176" s="63" t="s">
        <v>98</v>
      </c>
      <c r="K176" s="61" t="s">
        <v>99</v>
      </c>
      <c r="L176" s="74" t="s">
        <v>100</v>
      </c>
    </row>
    <row r="177" ht="15" spans="1:12">
      <c r="A177" s="87" t="s">
        <v>497</v>
      </c>
      <c r="B177" s="64" t="s">
        <v>498</v>
      </c>
      <c r="C177" s="65">
        <v>1188187</v>
      </c>
      <c r="D177" s="63" t="s">
        <v>418</v>
      </c>
      <c r="E177" s="63" t="s">
        <v>482</v>
      </c>
      <c r="F177" s="61" t="s">
        <v>499</v>
      </c>
      <c r="G177" s="61" t="s">
        <v>258</v>
      </c>
      <c r="H177" s="61" t="s">
        <v>175</v>
      </c>
      <c r="I177" s="61" t="s">
        <v>175</v>
      </c>
      <c r="J177" s="61" t="s">
        <v>259</v>
      </c>
      <c r="K177" s="75">
        <v>2600</v>
      </c>
      <c r="L177" s="74" t="s">
        <v>500</v>
      </c>
    </row>
    <row r="178" ht="15" spans="1:12">
      <c r="A178" s="87" t="s">
        <v>501</v>
      </c>
      <c r="B178" s="64" t="s">
        <v>502</v>
      </c>
      <c r="C178" s="65">
        <v>1189988</v>
      </c>
      <c r="D178" s="63" t="s">
        <v>418</v>
      </c>
      <c r="E178" s="63" t="s">
        <v>469</v>
      </c>
      <c r="F178" s="61" t="s">
        <v>503</v>
      </c>
      <c r="G178" s="61" t="s">
        <v>108</v>
      </c>
      <c r="H178" s="61" t="s">
        <v>175</v>
      </c>
      <c r="I178" s="61" t="s">
        <v>184</v>
      </c>
      <c r="J178" s="61" t="s">
        <v>176</v>
      </c>
      <c r="K178" s="75">
        <v>5400</v>
      </c>
      <c r="L178" s="74" t="s">
        <v>504</v>
      </c>
    </row>
    <row r="179" ht="15" spans="1:12">
      <c r="A179" s="88"/>
      <c r="B179" s="67"/>
      <c r="C179" s="68"/>
      <c r="D179" s="63" t="s">
        <v>469</v>
      </c>
      <c r="E179" s="63" t="s">
        <v>473</v>
      </c>
      <c r="F179" s="61" t="s">
        <v>503</v>
      </c>
      <c r="G179" s="61" t="s">
        <v>108</v>
      </c>
      <c r="H179" s="61" t="s">
        <v>175</v>
      </c>
      <c r="I179" s="61" t="s">
        <v>192</v>
      </c>
      <c r="J179" s="61" t="s">
        <v>219</v>
      </c>
      <c r="K179" s="75">
        <v>4200</v>
      </c>
      <c r="L179" s="74" t="s">
        <v>505</v>
      </c>
    </row>
    <row r="180" ht="15" spans="1:12">
      <c r="A180" s="87" t="s">
        <v>506</v>
      </c>
      <c r="B180" s="64" t="s">
        <v>507</v>
      </c>
      <c r="C180" s="65">
        <v>1192372</v>
      </c>
      <c r="D180" s="63" t="s">
        <v>482</v>
      </c>
      <c r="E180" s="63" t="s">
        <v>469</v>
      </c>
      <c r="F180" s="61" t="s">
        <v>508</v>
      </c>
      <c r="G180" s="61" t="s">
        <v>108</v>
      </c>
      <c r="H180" s="61" t="s">
        <v>175</v>
      </c>
      <c r="I180" s="61" t="s">
        <v>192</v>
      </c>
      <c r="J180" s="61" t="s">
        <v>176</v>
      </c>
      <c r="K180" s="75">
        <v>3600</v>
      </c>
      <c r="L180" s="74" t="s">
        <v>509</v>
      </c>
    </row>
    <row r="181" ht="15" spans="1:12">
      <c r="A181" s="87" t="s">
        <v>510</v>
      </c>
      <c r="B181" s="64" t="s">
        <v>511</v>
      </c>
      <c r="C181" s="65">
        <v>1191611</v>
      </c>
      <c r="D181" s="63" t="s">
        <v>482</v>
      </c>
      <c r="E181" s="63" t="s">
        <v>469</v>
      </c>
      <c r="F181" s="61" t="s">
        <v>512</v>
      </c>
      <c r="G181" s="61" t="s">
        <v>108</v>
      </c>
      <c r="H181" s="61" t="s">
        <v>175</v>
      </c>
      <c r="I181" s="61" t="s">
        <v>192</v>
      </c>
      <c r="J181" s="61" t="s">
        <v>176</v>
      </c>
      <c r="K181" s="75">
        <v>3600</v>
      </c>
      <c r="L181" s="74" t="s">
        <v>513</v>
      </c>
    </row>
    <row r="182" ht="15" spans="1:12">
      <c r="A182" s="87" t="s">
        <v>514</v>
      </c>
      <c r="B182" s="64" t="s">
        <v>515</v>
      </c>
      <c r="C182" s="65">
        <v>1191112</v>
      </c>
      <c r="D182" s="63" t="s">
        <v>482</v>
      </c>
      <c r="E182" s="63" t="s">
        <v>469</v>
      </c>
      <c r="F182" s="61" t="s">
        <v>516</v>
      </c>
      <c r="G182" s="61" t="s">
        <v>108</v>
      </c>
      <c r="H182" s="61" t="s">
        <v>175</v>
      </c>
      <c r="I182" s="61" t="s">
        <v>192</v>
      </c>
      <c r="J182" s="61" t="s">
        <v>176</v>
      </c>
      <c r="K182" s="75">
        <v>3600</v>
      </c>
      <c r="L182" s="74" t="s">
        <v>517</v>
      </c>
    </row>
    <row r="183" ht="15" spans="1:12">
      <c r="A183" s="88"/>
      <c r="B183" s="67"/>
      <c r="C183" s="68"/>
      <c r="D183" s="63" t="s">
        <v>469</v>
      </c>
      <c r="E183" s="63" t="s">
        <v>518</v>
      </c>
      <c r="F183" s="61" t="s">
        <v>516</v>
      </c>
      <c r="G183" s="61" t="s">
        <v>108</v>
      </c>
      <c r="H183" s="61" t="s">
        <v>175</v>
      </c>
      <c r="I183" s="61" t="s">
        <v>175</v>
      </c>
      <c r="J183" s="61" t="s">
        <v>219</v>
      </c>
      <c r="K183" s="75">
        <v>2100</v>
      </c>
      <c r="L183" s="74" t="s">
        <v>519</v>
      </c>
    </row>
    <row r="184" ht="15" spans="1:12">
      <c r="A184" s="87" t="s">
        <v>520</v>
      </c>
      <c r="B184" s="64" t="s">
        <v>521</v>
      </c>
      <c r="C184" s="65">
        <v>1188902</v>
      </c>
      <c r="D184" s="63" t="s">
        <v>482</v>
      </c>
      <c r="E184" s="63" t="s">
        <v>469</v>
      </c>
      <c r="F184" s="61" t="s">
        <v>522</v>
      </c>
      <c r="G184" s="61" t="s">
        <v>108</v>
      </c>
      <c r="H184" s="61" t="s">
        <v>175</v>
      </c>
      <c r="I184" s="61" t="s">
        <v>192</v>
      </c>
      <c r="J184" s="61" t="s">
        <v>176</v>
      </c>
      <c r="K184" s="75">
        <v>3600</v>
      </c>
      <c r="L184" s="74" t="s">
        <v>523</v>
      </c>
    </row>
    <row r="185" ht="15" spans="1:12">
      <c r="A185" s="87" t="s">
        <v>524</v>
      </c>
      <c r="B185" s="64" t="s">
        <v>525</v>
      </c>
      <c r="C185" s="65">
        <v>1187020</v>
      </c>
      <c r="D185" s="63" t="s">
        <v>482</v>
      </c>
      <c r="E185" s="63" t="s">
        <v>518</v>
      </c>
      <c r="F185" s="61" t="s">
        <v>526</v>
      </c>
      <c r="G185" s="61" t="s">
        <v>258</v>
      </c>
      <c r="H185" s="61" t="s">
        <v>192</v>
      </c>
      <c r="I185" s="61" t="s">
        <v>184</v>
      </c>
      <c r="J185" s="61" t="s">
        <v>259</v>
      </c>
      <c r="K185" s="75">
        <v>15600</v>
      </c>
      <c r="L185" s="74" t="s">
        <v>527</v>
      </c>
    </row>
    <row r="186" ht="15" spans="1:12">
      <c r="A186" s="87" t="s">
        <v>528</v>
      </c>
      <c r="B186" s="64" t="s">
        <v>529</v>
      </c>
      <c r="C186" s="65">
        <v>1184410</v>
      </c>
      <c r="D186" s="63" t="s">
        <v>482</v>
      </c>
      <c r="E186" s="63" t="s">
        <v>469</v>
      </c>
      <c r="F186" s="61" t="s">
        <v>530</v>
      </c>
      <c r="G186" s="61" t="s">
        <v>201</v>
      </c>
      <c r="H186" s="61" t="s">
        <v>175</v>
      </c>
      <c r="I186" s="61" t="s">
        <v>192</v>
      </c>
      <c r="J186" s="61" t="s">
        <v>202</v>
      </c>
      <c r="K186" s="75">
        <v>3200</v>
      </c>
      <c r="L186" s="74" t="s">
        <v>531</v>
      </c>
    </row>
    <row r="187" ht="15" spans="1:12">
      <c r="A187" s="87" t="s">
        <v>532</v>
      </c>
      <c r="B187" s="64" t="s">
        <v>533</v>
      </c>
      <c r="C187" s="65">
        <v>1182197</v>
      </c>
      <c r="D187" s="63" t="s">
        <v>482</v>
      </c>
      <c r="E187" s="63" t="s">
        <v>469</v>
      </c>
      <c r="F187" s="61" t="s">
        <v>534</v>
      </c>
      <c r="G187" s="61" t="s">
        <v>201</v>
      </c>
      <c r="H187" s="61" t="s">
        <v>175</v>
      </c>
      <c r="I187" s="61" t="s">
        <v>192</v>
      </c>
      <c r="J187" s="61" t="s">
        <v>202</v>
      </c>
      <c r="K187" s="75">
        <v>3200</v>
      </c>
      <c r="L187" s="74" t="s">
        <v>535</v>
      </c>
    </row>
    <row r="188" ht="15" spans="1:12">
      <c r="A188" s="87" t="s">
        <v>536</v>
      </c>
      <c r="B188" s="64" t="s">
        <v>537</v>
      </c>
      <c r="C188" s="65">
        <v>1184532</v>
      </c>
      <c r="D188" s="63" t="s">
        <v>491</v>
      </c>
      <c r="E188" s="63" t="s">
        <v>538</v>
      </c>
      <c r="F188" s="61" t="s">
        <v>539</v>
      </c>
      <c r="G188" s="61" t="s">
        <v>108</v>
      </c>
      <c r="H188" s="61" t="s">
        <v>175</v>
      </c>
      <c r="I188" s="61" t="s">
        <v>185</v>
      </c>
      <c r="J188" s="61" t="s">
        <v>176</v>
      </c>
      <c r="K188" s="75">
        <v>7200</v>
      </c>
      <c r="L188" s="74" t="s">
        <v>540</v>
      </c>
    </row>
    <row r="189" ht="15" spans="1:12">
      <c r="A189" s="87" t="s">
        <v>541</v>
      </c>
      <c r="B189" s="64" t="s">
        <v>542</v>
      </c>
      <c r="C189" s="65">
        <v>1192869</v>
      </c>
      <c r="D189" s="63" t="s">
        <v>491</v>
      </c>
      <c r="E189" s="63" t="s">
        <v>469</v>
      </c>
      <c r="F189" s="61" t="s">
        <v>543</v>
      </c>
      <c r="G189" s="61" t="s">
        <v>108</v>
      </c>
      <c r="H189" s="61" t="s">
        <v>175</v>
      </c>
      <c r="I189" s="61" t="s">
        <v>175</v>
      </c>
      <c r="J189" s="61" t="s">
        <v>176</v>
      </c>
      <c r="K189" s="75">
        <v>1800</v>
      </c>
      <c r="L189" s="74" t="s">
        <v>544</v>
      </c>
    </row>
    <row r="190" ht="15" spans="1:12">
      <c r="A190" s="88"/>
      <c r="B190" s="67"/>
      <c r="C190" s="68"/>
      <c r="D190" s="63" t="s">
        <v>469</v>
      </c>
      <c r="E190" s="63" t="s">
        <v>473</v>
      </c>
      <c r="F190" s="61" t="s">
        <v>543</v>
      </c>
      <c r="G190" s="61" t="s">
        <v>108</v>
      </c>
      <c r="H190" s="61" t="s">
        <v>175</v>
      </c>
      <c r="I190" s="61" t="s">
        <v>192</v>
      </c>
      <c r="J190" s="61" t="s">
        <v>219</v>
      </c>
      <c r="K190" s="75">
        <v>4200</v>
      </c>
      <c r="L190" s="74" t="s">
        <v>545</v>
      </c>
    </row>
    <row r="191" ht="15" spans="1:12">
      <c r="A191" s="87" t="s">
        <v>546</v>
      </c>
      <c r="B191" s="64" t="s">
        <v>547</v>
      </c>
      <c r="C191" s="65">
        <v>1194800</v>
      </c>
      <c r="D191" s="63" t="s">
        <v>491</v>
      </c>
      <c r="E191" s="63" t="s">
        <v>469</v>
      </c>
      <c r="F191" s="61" t="s">
        <v>548</v>
      </c>
      <c r="G191" s="61" t="s">
        <v>108</v>
      </c>
      <c r="H191" s="61" t="s">
        <v>175</v>
      </c>
      <c r="I191" s="61" t="s">
        <v>175</v>
      </c>
      <c r="J191" s="61" t="s">
        <v>219</v>
      </c>
      <c r="K191" s="75">
        <v>2100</v>
      </c>
      <c r="L191" s="74" t="s">
        <v>549</v>
      </c>
    </row>
    <row r="192" ht="15" spans="1:12">
      <c r="A192" s="87" t="s">
        <v>550</v>
      </c>
      <c r="B192" s="64" t="s">
        <v>551</v>
      </c>
      <c r="C192" s="65">
        <v>1194799</v>
      </c>
      <c r="D192" s="63" t="s">
        <v>491</v>
      </c>
      <c r="E192" s="63" t="s">
        <v>469</v>
      </c>
      <c r="F192" s="61" t="s">
        <v>552</v>
      </c>
      <c r="G192" s="61" t="s">
        <v>108</v>
      </c>
      <c r="H192" s="61" t="s">
        <v>192</v>
      </c>
      <c r="I192" s="61" t="s">
        <v>175</v>
      </c>
      <c r="J192" s="61" t="s">
        <v>219</v>
      </c>
      <c r="K192" s="75">
        <v>4200</v>
      </c>
      <c r="L192" s="74" t="s">
        <v>553</v>
      </c>
    </row>
    <row r="193" ht="15" spans="1:12">
      <c r="A193" s="87" t="s">
        <v>554</v>
      </c>
      <c r="B193" s="64" t="s">
        <v>555</v>
      </c>
      <c r="C193" s="65">
        <v>1186382</v>
      </c>
      <c r="D193" s="63" t="s">
        <v>469</v>
      </c>
      <c r="E193" s="63" t="s">
        <v>538</v>
      </c>
      <c r="F193" s="61" t="s">
        <v>556</v>
      </c>
      <c r="G193" s="61" t="s">
        <v>108</v>
      </c>
      <c r="H193" s="61" t="s">
        <v>175</v>
      </c>
      <c r="I193" s="61" t="s">
        <v>184</v>
      </c>
      <c r="J193" s="61" t="s">
        <v>219</v>
      </c>
      <c r="K193" s="75">
        <v>6300</v>
      </c>
      <c r="L193" s="74" t="s">
        <v>557</v>
      </c>
    </row>
    <row r="194" ht="15" spans="1:12">
      <c r="A194" s="88"/>
      <c r="B194" s="67"/>
      <c r="C194" s="68"/>
      <c r="D194" s="63" t="s">
        <v>538</v>
      </c>
      <c r="E194" s="63" t="s">
        <v>558</v>
      </c>
      <c r="F194" s="61" t="s">
        <v>556</v>
      </c>
      <c r="G194" s="61" t="s">
        <v>108</v>
      </c>
      <c r="H194" s="61" t="s">
        <v>175</v>
      </c>
      <c r="I194" s="61" t="s">
        <v>192</v>
      </c>
      <c r="J194" s="61" t="s">
        <v>176</v>
      </c>
      <c r="K194" s="75">
        <v>3600</v>
      </c>
      <c r="L194" s="74" t="s">
        <v>559</v>
      </c>
    </row>
    <row r="195" ht="15" spans="1:12">
      <c r="A195" s="87" t="s">
        <v>560</v>
      </c>
      <c r="B195" s="64" t="s">
        <v>561</v>
      </c>
      <c r="C195" s="65">
        <v>1191118</v>
      </c>
      <c r="D195" s="63" t="s">
        <v>518</v>
      </c>
      <c r="E195" s="63" t="s">
        <v>473</v>
      </c>
      <c r="F195" s="61" t="s">
        <v>516</v>
      </c>
      <c r="G195" s="61" t="s">
        <v>258</v>
      </c>
      <c r="H195" s="61" t="s">
        <v>175</v>
      </c>
      <c r="I195" s="61" t="s">
        <v>175</v>
      </c>
      <c r="J195" s="61" t="s">
        <v>259</v>
      </c>
      <c r="K195" s="75">
        <v>2600</v>
      </c>
      <c r="L195" s="74" t="s">
        <v>562</v>
      </c>
    </row>
    <row r="196" ht="15" spans="1:12">
      <c r="A196" s="87" t="s">
        <v>563</v>
      </c>
      <c r="B196" s="64" t="s">
        <v>564</v>
      </c>
      <c r="C196" s="65">
        <v>1190844</v>
      </c>
      <c r="D196" s="63" t="s">
        <v>518</v>
      </c>
      <c r="E196" s="63" t="s">
        <v>538</v>
      </c>
      <c r="F196" s="61" t="s">
        <v>565</v>
      </c>
      <c r="G196" s="61" t="s">
        <v>108</v>
      </c>
      <c r="H196" s="61" t="s">
        <v>175</v>
      </c>
      <c r="I196" s="61" t="s">
        <v>192</v>
      </c>
      <c r="J196" s="61" t="s">
        <v>219</v>
      </c>
      <c r="K196" s="75">
        <v>4200</v>
      </c>
      <c r="L196" s="74" t="s">
        <v>566</v>
      </c>
    </row>
    <row r="197" ht="15" spans="1:12">
      <c r="A197" s="88"/>
      <c r="B197" s="67"/>
      <c r="C197" s="68"/>
      <c r="D197" s="63" t="s">
        <v>538</v>
      </c>
      <c r="E197" s="63" t="s">
        <v>567</v>
      </c>
      <c r="F197" s="61" t="s">
        <v>565</v>
      </c>
      <c r="G197" s="61" t="s">
        <v>108</v>
      </c>
      <c r="H197" s="61" t="s">
        <v>175</v>
      </c>
      <c r="I197" s="61" t="s">
        <v>185</v>
      </c>
      <c r="J197" s="61" t="s">
        <v>176</v>
      </c>
      <c r="K197" s="75">
        <v>7200</v>
      </c>
      <c r="L197" s="74" t="s">
        <v>568</v>
      </c>
    </row>
    <row r="198" ht="15" spans="1:12">
      <c r="A198" s="87" t="s">
        <v>569</v>
      </c>
      <c r="B198" s="64" t="s">
        <v>570</v>
      </c>
      <c r="C198" s="65">
        <v>1190845</v>
      </c>
      <c r="D198" s="63" t="s">
        <v>518</v>
      </c>
      <c r="E198" s="63" t="s">
        <v>571</v>
      </c>
      <c r="F198" s="61" t="s">
        <v>572</v>
      </c>
      <c r="G198" s="61" t="s">
        <v>258</v>
      </c>
      <c r="H198" s="61" t="s">
        <v>175</v>
      </c>
      <c r="I198" s="61" t="s">
        <v>295</v>
      </c>
      <c r="J198" s="61" t="s">
        <v>259</v>
      </c>
      <c r="K198" s="75">
        <v>18200</v>
      </c>
      <c r="L198" s="74" t="s">
        <v>573</v>
      </c>
    </row>
    <row r="199" ht="15" spans="1:12">
      <c r="A199" s="87" t="s">
        <v>574</v>
      </c>
      <c r="B199" s="64" t="s">
        <v>575</v>
      </c>
      <c r="C199" s="65">
        <v>1190582</v>
      </c>
      <c r="D199" s="63" t="s">
        <v>518</v>
      </c>
      <c r="E199" s="63" t="s">
        <v>538</v>
      </c>
      <c r="F199" s="61" t="s">
        <v>576</v>
      </c>
      <c r="G199" s="61" t="s">
        <v>108</v>
      </c>
      <c r="H199" s="61" t="s">
        <v>175</v>
      </c>
      <c r="I199" s="61" t="s">
        <v>192</v>
      </c>
      <c r="J199" s="61" t="s">
        <v>219</v>
      </c>
      <c r="K199" s="75">
        <v>4200</v>
      </c>
      <c r="L199" s="74" t="s">
        <v>577</v>
      </c>
    </row>
    <row r="200" ht="15" spans="1:12">
      <c r="A200" s="88"/>
      <c r="B200" s="67"/>
      <c r="C200" s="68"/>
      <c r="D200" s="63" t="s">
        <v>538</v>
      </c>
      <c r="E200" s="63" t="s">
        <v>578</v>
      </c>
      <c r="F200" s="61" t="s">
        <v>576</v>
      </c>
      <c r="G200" s="61" t="s">
        <v>108</v>
      </c>
      <c r="H200" s="61" t="s">
        <v>175</v>
      </c>
      <c r="I200" s="61" t="s">
        <v>175</v>
      </c>
      <c r="J200" s="61" t="s">
        <v>176</v>
      </c>
      <c r="K200" s="75">
        <v>1800</v>
      </c>
      <c r="L200" s="74" t="s">
        <v>579</v>
      </c>
    </row>
    <row r="201" ht="15" spans="1:12">
      <c r="A201" s="87" t="s">
        <v>580</v>
      </c>
      <c r="B201" s="64" t="s">
        <v>581</v>
      </c>
      <c r="C201" s="65">
        <v>1194842</v>
      </c>
      <c r="D201" s="63" t="s">
        <v>518</v>
      </c>
      <c r="E201" s="63" t="s">
        <v>538</v>
      </c>
      <c r="F201" s="61" t="s">
        <v>582</v>
      </c>
      <c r="G201" s="61" t="s">
        <v>108</v>
      </c>
      <c r="H201" s="61" t="s">
        <v>175</v>
      </c>
      <c r="I201" s="61" t="s">
        <v>192</v>
      </c>
      <c r="J201" s="61" t="s">
        <v>219</v>
      </c>
      <c r="K201" s="75">
        <v>4200</v>
      </c>
      <c r="L201" s="74" t="s">
        <v>583</v>
      </c>
    </row>
    <row r="202" ht="15" spans="1:12">
      <c r="A202" s="88"/>
      <c r="B202" s="67"/>
      <c r="C202" s="68"/>
      <c r="D202" s="63" t="s">
        <v>538</v>
      </c>
      <c r="E202" s="63" t="s">
        <v>578</v>
      </c>
      <c r="F202" s="61" t="s">
        <v>582</v>
      </c>
      <c r="G202" s="61" t="s">
        <v>108</v>
      </c>
      <c r="H202" s="61" t="s">
        <v>175</v>
      </c>
      <c r="I202" s="61" t="s">
        <v>175</v>
      </c>
      <c r="J202" s="61" t="s">
        <v>176</v>
      </c>
      <c r="K202" s="75">
        <v>1800</v>
      </c>
      <c r="L202" s="74" t="s">
        <v>584</v>
      </c>
    </row>
    <row r="203" ht="15" spans="1:12">
      <c r="A203" s="87" t="s">
        <v>585</v>
      </c>
      <c r="B203" s="64" t="s">
        <v>586</v>
      </c>
      <c r="C203" s="65">
        <v>1186192</v>
      </c>
      <c r="D203" s="63" t="s">
        <v>473</v>
      </c>
      <c r="E203" s="63" t="s">
        <v>558</v>
      </c>
      <c r="F203" s="61" t="s">
        <v>587</v>
      </c>
      <c r="G203" s="61" t="s">
        <v>258</v>
      </c>
      <c r="H203" s="61" t="s">
        <v>175</v>
      </c>
      <c r="I203" s="61" t="s">
        <v>184</v>
      </c>
      <c r="J203" s="61" t="s">
        <v>259</v>
      </c>
      <c r="K203" s="75">
        <v>7800</v>
      </c>
      <c r="L203" s="74" t="s">
        <v>588</v>
      </c>
    </row>
    <row r="204" ht="15" spans="1:12">
      <c r="A204" s="87" t="s">
        <v>589</v>
      </c>
      <c r="B204" s="64" t="s">
        <v>590</v>
      </c>
      <c r="C204" s="65">
        <v>1190405</v>
      </c>
      <c r="D204" s="63" t="s">
        <v>473</v>
      </c>
      <c r="E204" s="63" t="s">
        <v>538</v>
      </c>
      <c r="F204" s="61" t="s">
        <v>591</v>
      </c>
      <c r="G204" s="61" t="s">
        <v>108</v>
      </c>
      <c r="H204" s="61" t="s">
        <v>175</v>
      </c>
      <c r="I204" s="61" t="s">
        <v>175</v>
      </c>
      <c r="J204" s="61" t="s">
        <v>219</v>
      </c>
      <c r="K204" s="75">
        <v>2100</v>
      </c>
      <c r="L204" s="74" t="s">
        <v>592</v>
      </c>
    </row>
    <row r="205" ht="15" spans="1:12">
      <c r="A205" s="88"/>
      <c r="B205" s="67"/>
      <c r="C205" s="68"/>
      <c r="D205" s="63" t="s">
        <v>538</v>
      </c>
      <c r="E205" s="63" t="s">
        <v>558</v>
      </c>
      <c r="F205" s="61" t="s">
        <v>591</v>
      </c>
      <c r="G205" s="61" t="s">
        <v>108</v>
      </c>
      <c r="H205" s="61" t="s">
        <v>175</v>
      </c>
      <c r="I205" s="61" t="s">
        <v>192</v>
      </c>
      <c r="J205" s="61" t="s">
        <v>176</v>
      </c>
      <c r="K205" s="75">
        <v>3600</v>
      </c>
      <c r="L205" s="74" t="s">
        <v>593</v>
      </c>
    </row>
    <row r="206" ht="15" spans="1:12">
      <c r="A206" s="87" t="s">
        <v>594</v>
      </c>
      <c r="B206" s="64" t="s">
        <v>581</v>
      </c>
      <c r="C206" s="65">
        <v>1194842</v>
      </c>
      <c r="D206" s="63" t="s">
        <v>518</v>
      </c>
      <c r="E206" s="63" t="s">
        <v>538</v>
      </c>
      <c r="F206" s="61" t="s">
        <v>582</v>
      </c>
      <c r="G206" s="61" t="s">
        <v>108</v>
      </c>
      <c r="H206" s="61" t="s">
        <v>175</v>
      </c>
      <c r="I206" s="61" t="s">
        <v>192</v>
      </c>
      <c r="J206" s="61" t="s">
        <v>219</v>
      </c>
      <c r="K206" s="75">
        <v>4200</v>
      </c>
      <c r="L206" s="74" t="s">
        <v>595</v>
      </c>
    </row>
    <row r="207" ht="15" spans="1:12">
      <c r="A207" s="88"/>
      <c r="B207" s="67"/>
      <c r="C207" s="68"/>
      <c r="D207" s="63" t="s">
        <v>538</v>
      </c>
      <c r="E207" s="63" t="s">
        <v>578</v>
      </c>
      <c r="F207" s="61" t="s">
        <v>582</v>
      </c>
      <c r="G207" s="61" t="s">
        <v>108</v>
      </c>
      <c r="H207" s="61" t="s">
        <v>175</v>
      </c>
      <c r="I207" s="61" t="s">
        <v>175</v>
      </c>
      <c r="J207" s="61" t="s">
        <v>176</v>
      </c>
      <c r="K207" s="75">
        <v>1800</v>
      </c>
      <c r="L207" s="74" t="s">
        <v>596</v>
      </c>
    </row>
    <row r="208" ht="15" spans="1:12">
      <c r="A208" s="87" t="s">
        <v>597</v>
      </c>
      <c r="B208" s="64" t="s">
        <v>598</v>
      </c>
      <c r="C208" s="65">
        <v>1186184</v>
      </c>
      <c r="D208" s="63" t="s">
        <v>538</v>
      </c>
      <c r="E208" s="63" t="s">
        <v>558</v>
      </c>
      <c r="F208" s="61" t="s">
        <v>599</v>
      </c>
      <c r="G208" s="61" t="s">
        <v>104</v>
      </c>
      <c r="H208" s="61" t="s">
        <v>175</v>
      </c>
      <c r="I208" s="61" t="s">
        <v>192</v>
      </c>
      <c r="J208" s="61" t="s">
        <v>186</v>
      </c>
      <c r="K208" s="75">
        <v>6400</v>
      </c>
      <c r="L208" s="74" t="s">
        <v>600</v>
      </c>
    </row>
    <row r="209" ht="15" spans="1:12">
      <c r="A209" s="87" t="s">
        <v>601</v>
      </c>
      <c r="B209" s="64" t="s">
        <v>602</v>
      </c>
      <c r="C209" s="65">
        <v>1192263</v>
      </c>
      <c r="D209" s="63" t="s">
        <v>538</v>
      </c>
      <c r="E209" s="63" t="s">
        <v>578</v>
      </c>
      <c r="F209" s="61" t="s">
        <v>603</v>
      </c>
      <c r="G209" s="61" t="s">
        <v>108</v>
      </c>
      <c r="H209" s="61" t="s">
        <v>192</v>
      </c>
      <c r="I209" s="61" t="s">
        <v>175</v>
      </c>
      <c r="J209" s="61" t="s">
        <v>176</v>
      </c>
      <c r="K209" s="75">
        <v>3600</v>
      </c>
      <c r="L209" s="74" t="s">
        <v>604</v>
      </c>
    </row>
    <row r="210" ht="15" spans="1:12">
      <c r="A210" s="88"/>
      <c r="B210" s="67"/>
      <c r="C210" s="68"/>
      <c r="D210" s="63" t="s">
        <v>578</v>
      </c>
      <c r="E210" s="63" t="s">
        <v>558</v>
      </c>
      <c r="F210" s="61" t="s">
        <v>603</v>
      </c>
      <c r="G210" s="61" t="s">
        <v>108</v>
      </c>
      <c r="H210" s="61" t="s">
        <v>192</v>
      </c>
      <c r="I210" s="61" t="s">
        <v>175</v>
      </c>
      <c r="J210" s="61" t="s">
        <v>219</v>
      </c>
      <c r="K210" s="75">
        <v>4200</v>
      </c>
      <c r="L210" s="74" t="s">
        <v>605</v>
      </c>
    </row>
    <row r="211" ht="15" spans="1:12">
      <c r="A211" s="87" t="s">
        <v>606</v>
      </c>
      <c r="B211" s="64" t="s">
        <v>607</v>
      </c>
      <c r="C211" s="65">
        <v>1192259</v>
      </c>
      <c r="D211" s="63" t="s">
        <v>538</v>
      </c>
      <c r="E211" s="63" t="s">
        <v>578</v>
      </c>
      <c r="F211" s="61" t="s">
        <v>608</v>
      </c>
      <c r="G211" s="61" t="s">
        <v>108</v>
      </c>
      <c r="H211" s="61" t="s">
        <v>192</v>
      </c>
      <c r="I211" s="61" t="s">
        <v>175</v>
      </c>
      <c r="J211" s="61" t="s">
        <v>176</v>
      </c>
      <c r="K211" s="75">
        <v>3600</v>
      </c>
      <c r="L211" s="74" t="s">
        <v>609</v>
      </c>
    </row>
    <row r="212" ht="15" spans="1:12">
      <c r="A212" s="88"/>
      <c r="B212" s="67"/>
      <c r="C212" s="68"/>
      <c r="D212" s="63" t="s">
        <v>578</v>
      </c>
      <c r="E212" s="63" t="s">
        <v>558</v>
      </c>
      <c r="F212" s="61" t="s">
        <v>608</v>
      </c>
      <c r="G212" s="61" t="s">
        <v>108</v>
      </c>
      <c r="H212" s="61" t="s">
        <v>192</v>
      </c>
      <c r="I212" s="61" t="s">
        <v>175</v>
      </c>
      <c r="J212" s="61" t="s">
        <v>219</v>
      </c>
      <c r="K212" s="75">
        <v>4200</v>
      </c>
      <c r="L212" s="74" t="s">
        <v>610</v>
      </c>
    </row>
    <row r="213" ht="15" spans="1:12">
      <c r="A213" s="88"/>
      <c r="B213" s="67"/>
      <c r="C213" s="68"/>
      <c r="D213" s="63" t="s">
        <v>558</v>
      </c>
      <c r="E213" s="63" t="s">
        <v>611</v>
      </c>
      <c r="F213" s="61" t="s">
        <v>608</v>
      </c>
      <c r="G213" s="61" t="s">
        <v>108</v>
      </c>
      <c r="H213" s="61" t="s">
        <v>192</v>
      </c>
      <c r="I213" s="61" t="s">
        <v>175</v>
      </c>
      <c r="J213" s="61" t="s">
        <v>176</v>
      </c>
      <c r="K213" s="75">
        <v>3600</v>
      </c>
      <c r="L213" s="74" t="s">
        <v>612</v>
      </c>
    </row>
    <row r="214" ht="15" spans="1:12">
      <c r="A214" s="87" t="s">
        <v>613</v>
      </c>
      <c r="B214" s="64" t="s">
        <v>614</v>
      </c>
      <c r="C214" s="65">
        <v>1193148</v>
      </c>
      <c r="D214" s="63" t="s">
        <v>538</v>
      </c>
      <c r="E214" s="63" t="s">
        <v>558</v>
      </c>
      <c r="F214" s="61" t="s">
        <v>615</v>
      </c>
      <c r="G214" s="61" t="s">
        <v>104</v>
      </c>
      <c r="H214" s="61" t="s">
        <v>175</v>
      </c>
      <c r="I214" s="61" t="s">
        <v>192</v>
      </c>
      <c r="J214" s="61" t="s">
        <v>186</v>
      </c>
      <c r="K214" s="75">
        <v>6400</v>
      </c>
      <c r="L214" s="74" t="s">
        <v>616</v>
      </c>
    </row>
    <row r="215" ht="15" spans="1:12">
      <c r="A215" s="87" t="s">
        <v>617</v>
      </c>
      <c r="B215" s="64" t="s">
        <v>618</v>
      </c>
      <c r="C215" s="65">
        <v>1197083</v>
      </c>
      <c r="D215" s="63" t="s">
        <v>538</v>
      </c>
      <c r="E215" s="63" t="s">
        <v>571</v>
      </c>
      <c r="F215" s="61" t="s">
        <v>619</v>
      </c>
      <c r="G215" s="61" t="s">
        <v>104</v>
      </c>
      <c r="H215" s="61" t="s">
        <v>175</v>
      </c>
      <c r="I215" s="61" t="s">
        <v>209</v>
      </c>
      <c r="J215" s="61" t="s">
        <v>186</v>
      </c>
      <c r="K215" s="75">
        <v>16000</v>
      </c>
      <c r="L215" s="74" t="s">
        <v>620</v>
      </c>
    </row>
    <row r="216" ht="15" spans="1:13">
      <c r="A216" s="93" t="s">
        <v>99</v>
      </c>
      <c r="B216" s="94"/>
      <c r="C216" s="95"/>
      <c r="D216" s="95"/>
      <c r="E216" s="95"/>
      <c r="F216" s="95"/>
      <c r="G216" s="95"/>
      <c r="H216" s="95"/>
      <c r="I216" s="95"/>
      <c r="J216" s="101"/>
      <c r="K216" s="102">
        <v>191800</v>
      </c>
      <c r="L216" s="74" t="s">
        <v>620</v>
      </c>
      <c r="M216" s="54" t="s">
        <v>621</v>
      </c>
    </row>
    <row r="217" ht="14.25"/>
    <row r="218" ht="15" spans="1:12">
      <c r="A218" s="96"/>
      <c r="B218" s="97"/>
      <c r="C218" s="98"/>
      <c r="D218" s="98"/>
      <c r="E218" s="98"/>
      <c r="F218" s="98"/>
      <c r="G218" s="98"/>
      <c r="H218" s="98"/>
      <c r="I218" s="98"/>
      <c r="J218" s="98"/>
      <c r="K218" s="88"/>
      <c r="L218" s="103"/>
    </row>
    <row r="219" ht="15" spans="1:12">
      <c r="A219" s="71" t="s">
        <v>362</v>
      </c>
      <c r="B219" s="72"/>
      <c r="C219" s="73"/>
      <c r="D219" s="73"/>
      <c r="E219" s="73"/>
      <c r="F219" s="73"/>
      <c r="G219" s="73"/>
      <c r="H219" s="73"/>
      <c r="I219" s="73"/>
      <c r="J219" s="73"/>
      <c r="K219" s="79"/>
      <c r="L219" s="74" t="s">
        <v>620</v>
      </c>
    </row>
    <row r="220" ht="15" spans="1:12">
      <c r="A220" s="71" t="s">
        <v>622</v>
      </c>
      <c r="B220" s="72"/>
      <c r="C220" s="73"/>
      <c r="D220" s="73"/>
      <c r="E220" s="73"/>
      <c r="F220" s="73"/>
      <c r="G220" s="73"/>
      <c r="H220" s="73"/>
      <c r="I220" s="73"/>
      <c r="J220" s="73"/>
      <c r="K220" s="79"/>
      <c r="L220" s="74" t="s">
        <v>623</v>
      </c>
    </row>
    <row r="221" ht="15" spans="1:12">
      <c r="A221" s="66"/>
      <c r="B221" s="83" t="s">
        <v>88</v>
      </c>
      <c r="C221" s="84"/>
      <c r="D221" s="84"/>
      <c r="E221" s="84"/>
      <c r="F221" s="84"/>
      <c r="G221" s="84"/>
      <c r="H221" s="84"/>
      <c r="I221" s="84"/>
      <c r="J221" s="84"/>
      <c r="K221" s="84"/>
      <c r="L221" s="90"/>
    </row>
    <row r="222" ht="15" spans="1:12">
      <c r="A222" s="61" t="s">
        <v>89</v>
      </c>
      <c r="B222" s="62" t="s">
        <v>90</v>
      </c>
      <c r="C222" s="63" t="s">
        <v>280</v>
      </c>
      <c r="D222" s="61" t="s">
        <v>92</v>
      </c>
      <c r="E222" s="63" t="s">
        <v>93</v>
      </c>
      <c r="F222" s="61" t="s">
        <v>94</v>
      </c>
      <c r="G222" s="63" t="s">
        <v>95</v>
      </c>
      <c r="H222" s="63" t="s">
        <v>96</v>
      </c>
      <c r="I222" s="63" t="s">
        <v>97</v>
      </c>
      <c r="J222" s="63" t="s">
        <v>98</v>
      </c>
      <c r="K222" s="61" t="s">
        <v>99</v>
      </c>
      <c r="L222" s="74" t="s">
        <v>100</v>
      </c>
    </row>
    <row r="223" ht="15" spans="1:12">
      <c r="A223" s="61" t="s">
        <v>175</v>
      </c>
      <c r="B223" s="64" t="s">
        <v>624</v>
      </c>
      <c r="C223" s="65">
        <v>1182629</v>
      </c>
      <c r="D223" s="63" t="s">
        <v>578</v>
      </c>
      <c r="E223" s="63" t="s">
        <v>567</v>
      </c>
      <c r="F223" s="61" t="s">
        <v>625</v>
      </c>
      <c r="G223" s="61" t="s">
        <v>201</v>
      </c>
      <c r="H223" s="61" t="s">
        <v>192</v>
      </c>
      <c r="I223" s="61" t="s">
        <v>184</v>
      </c>
      <c r="J223" s="61" t="s">
        <v>202</v>
      </c>
      <c r="K223" s="75">
        <v>9600</v>
      </c>
      <c r="L223" s="74" t="s">
        <v>626</v>
      </c>
    </row>
    <row r="224" ht="15" spans="1:12">
      <c r="A224" s="61" t="s">
        <v>192</v>
      </c>
      <c r="B224" s="64" t="s">
        <v>627</v>
      </c>
      <c r="C224" s="65">
        <v>1182918</v>
      </c>
      <c r="D224" s="63" t="s">
        <v>578</v>
      </c>
      <c r="E224" s="63" t="s">
        <v>558</v>
      </c>
      <c r="F224" s="61" t="s">
        <v>628</v>
      </c>
      <c r="G224" s="61" t="s">
        <v>108</v>
      </c>
      <c r="H224" s="61" t="s">
        <v>175</v>
      </c>
      <c r="I224" s="61" t="s">
        <v>175</v>
      </c>
      <c r="J224" s="61" t="s">
        <v>176</v>
      </c>
      <c r="K224" s="75">
        <v>1800</v>
      </c>
      <c r="L224" s="74" t="s">
        <v>629</v>
      </c>
    </row>
    <row r="225" ht="15" spans="1:12">
      <c r="A225" s="61" t="s">
        <v>184</v>
      </c>
      <c r="B225" s="64" t="s">
        <v>630</v>
      </c>
      <c r="C225" s="65">
        <v>1190230</v>
      </c>
      <c r="D225" s="63" t="s">
        <v>578</v>
      </c>
      <c r="E225" s="63" t="s">
        <v>567</v>
      </c>
      <c r="F225" s="61" t="s">
        <v>631</v>
      </c>
      <c r="G225" s="61" t="s">
        <v>108</v>
      </c>
      <c r="H225" s="61" t="s">
        <v>192</v>
      </c>
      <c r="I225" s="61" t="s">
        <v>184</v>
      </c>
      <c r="J225" s="61" t="s">
        <v>176</v>
      </c>
      <c r="K225" s="75">
        <v>10800</v>
      </c>
      <c r="L225" s="74" t="s">
        <v>632</v>
      </c>
    </row>
    <row r="226" ht="15" spans="1:12">
      <c r="A226" s="66"/>
      <c r="B226" s="67"/>
      <c r="C226" s="68"/>
      <c r="D226" s="63" t="s">
        <v>567</v>
      </c>
      <c r="E226" s="63" t="s">
        <v>633</v>
      </c>
      <c r="F226" s="61" t="s">
        <v>631</v>
      </c>
      <c r="G226" s="61" t="s">
        <v>108</v>
      </c>
      <c r="H226" s="61" t="s">
        <v>192</v>
      </c>
      <c r="I226" s="61" t="s">
        <v>184</v>
      </c>
      <c r="J226" s="61" t="s">
        <v>219</v>
      </c>
      <c r="K226" s="75">
        <v>12600</v>
      </c>
      <c r="L226" s="74" t="s">
        <v>634</v>
      </c>
    </row>
    <row r="227" ht="15" spans="1:12">
      <c r="A227" s="66"/>
      <c r="B227" s="67"/>
      <c r="C227" s="68"/>
      <c r="D227" s="61" t="s">
        <v>633</v>
      </c>
      <c r="E227" s="63" t="s">
        <v>635</v>
      </c>
      <c r="F227" s="61" t="s">
        <v>631</v>
      </c>
      <c r="G227" s="61" t="s">
        <v>108</v>
      </c>
      <c r="H227" s="61" t="s">
        <v>192</v>
      </c>
      <c r="I227" s="61" t="s">
        <v>175</v>
      </c>
      <c r="J227" s="61" t="s">
        <v>176</v>
      </c>
      <c r="K227" s="75">
        <v>3600</v>
      </c>
      <c r="L227" s="74" t="s">
        <v>636</v>
      </c>
    </row>
    <row r="228" ht="15" spans="1:12">
      <c r="A228" s="61" t="s">
        <v>185</v>
      </c>
      <c r="B228" s="64" t="s">
        <v>637</v>
      </c>
      <c r="C228" s="65">
        <v>1190515</v>
      </c>
      <c r="D228" s="63" t="s">
        <v>578</v>
      </c>
      <c r="E228" s="63" t="s">
        <v>567</v>
      </c>
      <c r="F228" s="61" t="s">
        <v>638</v>
      </c>
      <c r="G228" s="61" t="s">
        <v>108</v>
      </c>
      <c r="H228" s="61" t="s">
        <v>175</v>
      </c>
      <c r="I228" s="61" t="s">
        <v>184</v>
      </c>
      <c r="J228" s="61" t="s">
        <v>176</v>
      </c>
      <c r="K228" s="75">
        <v>5400</v>
      </c>
      <c r="L228" s="74" t="s">
        <v>639</v>
      </c>
    </row>
    <row r="229" ht="15" spans="1:12">
      <c r="A229" s="61" t="s">
        <v>209</v>
      </c>
      <c r="B229" s="64" t="s">
        <v>640</v>
      </c>
      <c r="C229" s="65">
        <v>1190516</v>
      </c>
      <c r="D229" s="63" t="s">
        <v>578</v>
      </c>
      <c r="E229" s="63" t="s">
        <v>567</v>
      </c>
      <c r="F229" s="61" t="s">
        <v>641</v>
      </c>
      <c r="G229" s="61" t="s">
        <v>108</v>
      </c>
      <c r="H229" s="61" t="s">
        <v>175</v>
      </c>
      <c r="I229" s="61" t="s">
        <v>184</v>
      </c>
      <c r="J229" s="61" t="s">
        <v>176</v>
      </c>
      <c r="K229" s="75">
        <v>5400</v>
      </c>
      <c r="L229" s="74" t="s">
        <v>642</v>
      </c>
    </row>
    <row r="230" ht="15" spans="1:12">
      <c r="A230" s="61" t="s">
        <v>292</v>
      </c>
      <c r="B230" s="64" t="s">
        <v>643</v>
      </c>
      <c r="C230" s="65">
        <v>1191224</v>
      </c>
      <c r="D230" s="63" t="s">
        <v>578</v>
      </c>
      <c r="E230" s="63" t="s">
        <v>611</v>
      </c>
      <c r="F230" s="61" t="s">
        <v>644</v>
      </c>
      <c r="G230" s="61" t="s">
        <v>258</v>
      </c>
      <c r="H230" s="61" t="s">
        <v>175</v>
      </c>
      <c r="I230" s="61" t="s">
        <v>192</v>
      </c>
      <c r="J230" s="61" t="s">
        <v>259</v>
      </c>
      <c r="K230" s="75">
        <v>5200</v>
      </c>
      <c r="L230" s="74" t="s">
        <v>645</v>
      </c>
    </row>
    <row r="231" ht="15" spans="1:12">
      <c r="A231" s="61" t="s">
        <v>295</v>
      </c>
      <c r="B231" s="64" t="s">
        <v>646</v>
      </c>
      <c r="C231" s="65">
        <v>1191225</v>
      </c>
      <c r="D231" s="63" t="s">
        <v>578</v>
      </c>
      <c r="E231" s="63" t="s">
        <v>611</v>
      </c>
      <c r="F231" s="61" t="s">
        <v>647</v>
      </c>
      <c r="G231" s="61" t="s">
        <v>258</v>
      </c>
      <c r="H231" s="61" t="s">
        <v>175</v>
      </c>
      <c r="I231" s="61" t="s">
        <v>192</v>
      </c>
      <c r="J231" s="61" t="s">
        <v>259</v>
      </c>
      <c r="K231" s="75">
        <v>5200</v>
      </c>
      <c r="L231" s="74" t="s">
        <v>648</v>
      </c>
    </row>
    <row r="232" ht="15" spans="1:12">
      <c r="A232" s="61" t="s">
        <v>298</v>
      </c>
      <c r="B232" s="64" t="s">
        <v>649</v>
      </c>
      <c r="C232" s="65">
        <v>1192407</v>
      </c>
      <c r="D232" s="63" t="s">
        <v>578</v>
      </c>
      <c r="E232" s="63" t="s">
        <v>558</v>
      </c>
      <c r="F232" s="61" t="s">
        <v>650</v>
      </c>
      <c r="G232" s="61" t="s">
        <v>108</v>
      </c>
      <c r="H232" s="61" t="s">
        <v>175</v>
      </c>
      <c r="I232" s="61" t="s">
        <v>175</v>
      </c>
      <c r="J232" s="61" t="s">
        <v>219</v>
      </c>
      <c r="K232" s="75">
        <v>2100</v>
      </c>
      <c r="L232" s="74" t="s">
        <v>651</v>
      </c>
    </row>
    <row r="233" ht="15" spans="1:12">
      <c r="A233" s="66"/>
      <c r="B233" s="67"/>
      <c r="C233" s="68"/>
      <c r="D233" s="63" t="s">
        <v>558</v>
      </c>
      <c r="E233" s="63" t="s">
        <v>567</v>
      </c>
      <c r="F233" s="61" t="s">
        <v>650</v>
      </c>
      <c r="G233" s="61" t="s">
        <v>108</v>
      </c>
      <c r="H233" s="61" t="s">
        <v>175</v>
      </c>
      <c r="I233" s="61" t="s">
        <v>192</v>
      </c>
      <c r="J233" s="61" t="s">
        <v>176</v>
      </c>
      <c r="K233" s="75">
        <v>3600</v>
      </c>
      <c r="L233" s="74" t="s">
        <v>652</v>
      </c>
    </row>
    <row r="234" ht="15" spans="1:12">
      <c r="A234" s="61" t="s">
        <v>301</v>
      </c>
      <c r="B234" s="64" t="s">
        <v>653</v>
      </c>
      <c r="C234" s="65">
        <v>1196572</v>
      </c>
      <c r="D234" s="63" t="s">
        <v>578</v>
      </c>
      <c r="E234" s="63" t="s">
        <v>611</v>
      </c>
      <c r="F234" s="61" t="s">
        <v>654</v>
      </c>
      <c r="G234" s="61" t="s">
        <v>104</v>
      </c>
      <c r="H234" s="61" t="s">
        <v>175</v>
      </c>
      <c r="I234" s="61" t="s">
        <v>192</v>
      </c>
      <c r="J234" s="61" t="s">
        <v>186</v>
      </c>
      <c r="K234" s="75">
        <v>6400</v>
      </c>
      <c r="L234" s="74" t="s">
        <v>655</v>
      </c>
    </row>
    <row r="235" ht="15" spans="1:12">
      <c r="A235" s="61" t="s">
        <v>304</v>
      </c>
      <c r="B235" s="64" t="s">
        <v>656</v>
      </c>
      <c r="C235" s="65">
        <v>1182450</v>
      </c>
      <c r="D235" s="63" t="s">
        <v>558</v>
      </c>
      <c r="E235" s="63" t="s">
        <v>633</v>
      </c>
      <c r="F235" s="61" t="s">
        <v>657</v>
      </c>
      <c r="G235" s="61" t="s">
        <v>108</v>
      </c>
      <c r="H235" s="61" t="s">
        <v>192</v>
      </c>
      <c r="I235" s="61" t="s">
        <v>209</v>
      </c>
      <c r="J235" s="61" t="s">
        <v>176</v>
      </c>
      <c r="K235" s="75">
        <v>18000</v>
      </c>
      <c r="L235" s="74" t="s">
        <v>658</v>
      </c>
    </row>
    <row r="236" ht="15" spans="1:12">
      <c r="A236" s="61" t="s">
        <v>306</v>
      </c>
      <c r="B236" s="64" t="s">
        <v>659</v>
      </c>
      <c r="C236" s="65">
        <v>1183954</v>
      </c>
      <c r="D236" s="63" t="s">
        <v>558</v>
      </c>
      <c r="E236" s="63" t="s">
        <v>571</v>
      </c>
      <c r="F236" s="61" t="s">
        <v>660</v>
      </c>
      <c r="G236" s="61" t="s">
        <v>201</v>
      </c>
      <c r="H236" s="61" t="s">
        <v>175</v>
      </c>
      <c r="I236" s="61" t="s">
        <v>184</v>
      </c>
      <c r="J236" s="61" t="s">
        <v>202</v>
      </c>
      <c r="K236" s="75">
        <v>4800</v>
      </c>
      <c r="L236" s="74" t="s">
        <v>661</v>
      </c>
    </row>
    <row r="237" ht="15" spans="1:12">
      <c r="A237" s="61" t="s">
        <v>311</v>
      </c>
      <c r="B237" s="64" t="s">
        <v>662</v>
      </c>
      <c r="C237" s="65">
        <v>1183956</v>
      </c>
      <c r="D237" s="63" t="s">
        <v>558</v>
      </c>
      <c r="E237" s="63" t="s">
        <v>571</v>
      </c>
      <c r="F237" s="61" t="s">
        <v>663</v>
      </c>
      <c r="G237" s="61" t="s">
        <v>201</v>
      </c>
      <c r="H237" s="61" t="s">
        <v>175</v>
      </c>
      <c r="I237" s="61" t="s">
        <v>184</v>
      </c>
      <c r="J237" s="61" t="s">
        <v>202</v>
      </c>
      <c r="K237" s="75">
        <v>4800</v>
      </c>
      <c r="L237" s="74" t="s">
        <v>664</v>
      </c>
    </row>
    <row r="238" ht="15" spans="1:12">
      <c r="A238" s="61" t="s">
        <v>314</v>
      </c>
      <c r="B238" s="64" t="s">
        <v>665</v>
      </c>
      <c r="C238" s="65">
        <v>1191109</v>
      </c>
      <c r="D238" s="63" t="s">
        <v>558</v>
      </c>
      <c r="E238" s="63" t="s">
        <v>611</v>
      </c>
      <c r="F238" s="61" t="s">
        <v>666</v>
      </c>
      <c r="G238" s="61" t="s">
        <v>108</v>
      </c>
      <c r="H238" s="61" t="s">
        <v>192</v>
      </c>
      <c r="I238" s="61" t="s">
        <v>175</v>
      </c>
      <c r="J238" s="61" t="s">
        <v>176</v>
      </c>
      <c r="K238" s="75">
        <v>3600</v>
      </c>
      <c r="L238" s="74" t="s">
        <v>667</v>
      </c>
    </row>
    <row r="239" ht="15" spans="1:12">
      <c r="A239" s="61" t="s">
        <v>318</v>
      </c>
      <c r="B239" s="64" t="s">
        <v>668</v>
      </c>
      <c r="C239" s="65">
        <v>1196696</v>
      </c>
      <c r="D239" s="63" t="s">
        <v>558</v>
      </c>
      <c r="E239" s="63" t="s">
        <v>571</v>
      </c>
      <c r="F239" s="61" t="s">
        <v>669</v>
      </c>
      <c r="G239" s="61" t="s">
        <v>104</v>
      </c>
      <c r="H239" s="61" t="s">
        <v>175</v>
      </c>
      <c r="I239" s="61" t="s">
        <v>184</v>
      </c>
      <c r="J239" s="61" t="s">
        <v>186</v>
      </c>
      <c r="K239" s="75">
        <v>9600</v>
      </c>
      <c r="L239" s="74" t="s">
        <v>670</v>
      </c>
    </row>
    <row r="240" ht="15" spans="1:12">
      <c r="A240" s="61" t="s">
        <v>321</v>
      </c>
      <c r="B240" s="64" t="s">
        <v>671</v>
      </c>
      <c r="C240" s="65">
        <v>1197343</v>
      </c>
      <c r="D240" s="63" t="s">
        <v>558</v>
      </c>
      <c r="E240" s="63" t="s">
        <v>567</v>
      </c>
      <c r="F240" s="61" t="s">
        <v>672</v>
      </c>
      <c r="G240" s="61" t="s">
        <v>108</v>
      </c>
      <c r="H240" s="61" t="s">
        <v>175</v>
      </c>
      <c r="I240" s="61" t="s">
        <v>192</v>
      </c>
      <c r="J240" s="61" t="s">
        <v>219</v>
      </c>
      <c r="K240" s="75">
        <v>4200</v>
      </c>
      <c r="L240" s="74" t="s">
        <v>673</v>
      </c>
    </row>
    <row r="241" ht="15" spans="1:12">
      <c r="A241" s="61" t="s">
        <v>324</v>
      </c>
      <c r="B241" s="64" t="s">
        <v>674</v>
      </c>
      <c r="C241" s="65">
        <v>1189236</v>
      </c>
      <c r="D241" s="63" t="s">
        <v>611</v>
      </c>
      <c r="E241" s="63" t="s">
        <v>567</v>
      </c>
      <c r="F241" s="61" t="s">
        <v>675</v>
      </c>
      <c r="G241" s="61" t="s">
        <v>108</v>
      </c>
      <c r="H241" s="61" t="s">
        <v>175</v>
      </c>
      <c r="I241" s="61" t="s">
        <v>175</v>
      </c>
      <c r="J241" s="61" t="s">
        <v>176</v>
      </c>
      <c r="K241" s="75">
        <v>1800</v>
      </c>
      <c r="L241" s="74" t="s">
        <v>676</v>
      </c>
    </row>
    <row r="242" ht="15" spans="1:12">
      <c r="A242" s="66"/>
      <c r="B242" s="67"/>
      <c r="C242" s="68"/>
      <c r="D242" s="63" t="s">
        <v>567</v>
      </c>
      <c r="E242" s="63" t="s">
        <v>571</v>
      </c>
      <c r="F242" s="61" t="s">
        <v>675</v>
      </c>
      <c r="G242" s="61" t="s">
        <v>108</v>
      </c>
      <c r="H242" s="61" t="s">
        <v>175</v>
      </c>
      <c r="I242" s="61" t="s">
        <v>175</v>
      </c>
      <c r="J242" s="61" t="s">
        <v>219</v>
      </c>
      <c r="K242" s="75">
        <v>2100</v>
      </c>
      <c r="L242" s="74" t="s">
        <v>677</v>
      </c>
    </row>
    <row r="243" ht="15" spans="1:12">
      <c r="A243" s="61" t="s">
        <v>327</v>
      </c>
      <c r="B243" s="64" t="s">
        <v>678</v>
      </c>
      <c r="C243" s="65">
        <v>1192074</v>
      </c>
      <c r="D243" s="63" t="s">
        <v>611</v>
      </c>
      <c r="E243" s="63" t="s">
        <v>567</v>
      </c>
      <c r="F243" s="61" t="s">
        <v>679</v>
      </c>
      <c r="G243" s="61" t="s">
        <v>108</v>
      </c>
      <c r="H243" s="61" t="s">
        <v>175</v>
      </c>
      <c r="I243" s="61" t="s">
        <v>175</v>
      </c>
      <c r="J243" s="61" t="s">
        <v>176</v>
      </c>
      <c r="K243" s="75">
        <v>1800</v>
      </c>
      <c r="L243" s="74" t="s">
        <v>680</v>
      </c>
    </row>
    <row r="244" ht="15" spans="1:12">
      <c r="A244" s="66"/>
      <c r="B244" s="67"/>
      <c r="C244" s="68"/>
      <c r="D244" s="63" t="s">
        <v>567</v>
      </c>
      <c r="E244" s="63" t="s">
        <v>633</v>
      </c>
      <c r="F244" s="61" t="s">
        <v>679</v>
      </c>
      <c r="G244" s="61" t="s">
        <v>108</v>
      </c>
      <c r="H244" s="61" t="s">
        <v>175</v>
      </c>
      <c r="I244" s="61" t="s">
        <v>184</v>
      </c>
      <c r="J244" s="61" t="s">
        <v>219</v>
      </c>
      <c r="K244" s="75">
        <v>6300</v>
      </c>
      <c r="L244" s="74" t="s">
        <v>681</v>
      </c>
    </row>
    <row r="245" ht="15" spans="1:12">
      <c r="A245" s="66"/>
      <c r="B245" s="67"/>
      <c r="C245" s="68"/>
      <c r="D245" s="61" t="s">
        <v>633</v>
      </c>
      <c r="E245" s="63" t="s">
        <v>635</v>
      </c>
      <c r="F245" s="61" t="s">
        <v>679</v>
      </c>
      <c r="G245" s="61" t="s">
        <v>108</v>
      </c>
      <c r="H245" s="61" t="s">
        <v>175</v>
      </c>
      <c r="I245" s="61" t="s">
        <v>175</v>
      </c>
      <c r="J245" s="61" t="s">
        <v>176</v>
      </c>
      <c r="K245" s="75">
        <v>1800</v>
      </c>
      <c r="L245" s="74" t="s">
        <v>682</v>
      </c>
    </row>
    <row r="246" ht="15" spans="1:12">
      <c r="A246" s="61" t="s">
        <v>330</v>
      </c>
      <c r="B246" s="99" t="s">
        <v>683</v>
      </c>
      <c r="C246" s="100">
        <v>1192063</v>
      </c>
      <c r="D246" s="85" t="s">
        <v>611</v>
      </c>
      <c r="E246" s="85" t="s">
        <v>567</v>
      </c>
      <c r="F246" s="86" t="s">
        <v>684</v>
      </c>
      <c r="G246" s="86" t="s">
        <v>108</v>
      </c>
      <c r="H246" s="61" t="s">
        <v>175</v>
      </c>
      <c r="I246" s="61" t="s">
        <v>175</v>
      </c>
      <c r="J246" s="61" t="s">
        <v>176</v>
      </c>
      <c r="K246" s="75">
        <v>1800</v>
      </c>
      <c r="L246" s="91" t="s">
        <v>685</v>
      </c>
    </row>
    <row r="247" ht="15" spans="1:12">
      <c r="A247" s="66"/>
      <c r="B247" s="67"/>
      <c r="C247" s="68"/>
      <c r="D247" s="63" t="s">
        <v>567</v>
      </c>
      <c r="E247" s="63" t="s">
        <v>633</v>
      </c>
      <c r="F247" s="61" t="s">
        <v>684</v>
      </c>
      <c r="G247" s="61" t="s">
        <v>108</v>
      </c>
      <c r="H247" s="61" t="s">
        <v>175</v>
      </c>
      <c r="I247" s="61" t="s">
        <v>184</v>
      </c>
      <c r="J247" s="61" t="s">
        <v>219</v>
      </c>
      <c r="K247" s="75">
        <v>6300</v>
      </c>
      <c r="L247" s="74" t="s">
        <v>686</v>
      </c>
    </row>
    <row r="248" ht="15" spans="1:12">
      <c r="A248" s="66"/>
      <c r="B248" s="67"/>
      <c r="C248" s="68"/>
      <c r="D248" s="61" t="s">
        <v>633</v>
      </c>
      <c r="E248" s="63" t="s">
        <v>635</v>
      </c>
      <c r="F248" s="61" t="s">
        <v>684</v>
      </c>
      <c r="G248" s="61" t="s">
        <v>108</v>
      </c>
      <c r="H248" s="61" t="s">
        <v>175</v>
      </c>
      <c r="I248" s="61" t="s">
        <v>175</v>
      </c>
      <c r="J248" s="61" t="s">
        <v>176</v>
      </c>
      <c r="K248" s="75">
        <v>1800</v>
      </c>
      <c r="L248" s="74" t="s">
        <v>687</v>
      </c>
    </row>
    <row r="249" ht="15" spans="1:12">
      <c r="A249" s="61" t="s">
        <v>333</v>
      </c>
      <c r="B249" s="64" t="s">
        <v>688</v>
      </c>
      <c r="C249" s="65">
        <v>1184275</v>
      </c>
      <c r="D249" s="63" t="s">
        <v>567</v>
      </c>
      <c r="E249" s="63" t="s">
        <v>571</v>
      </c>
      <c r="F249" s="61" t="s">
        <v>689</v>
      </c>
      <c r="G249" s="61" t="s">
        <v>108</v>
      </c>
      <c r="H249" s="61" t="s">
        <v>175</v>
      </c>
      <c r="I249" s="61" t="s">
        <v>175</v>
      </c>
      <c r="J249" s="61" t="s">
        <v>176</v>
      </c>
      <c r="K249" s="75">
        <v>1800</v>
      </c>
      <c r="L249" s="74" t="s">
        <v>690</v>
      </c>
    </row>
    <row r="250" ht="15" spans="1:12">
      <c r="A250" s="61" t="s">
        <v>336</v>
      </c>
      <c r="B250" s="64" t="s">
        <v>691</v>
      </c>
      <c r="C250" s="65">
        <v>1188605</v>
      </c>
      <c r="D250" s="63" t="s">
        <v>567</v>
      </c>
      <c r="E250" s="63" t="s">
        <v>633</v>
      </c>
      <c r="F250" s="61" t="s">
        <v>692</v>
      </c>
      <c r="G250" s="61" t="s">
        <v>108</v>
      </c>
      <c r="H250" s="61" t="s">
        <v>175</v>
      </c>
      <c r="I250" s="61" t="s">
        <v>184</v>
      </c>
      <c r="J250" s="61" t="s">
        <v>176</v>
      </c>
      <c r="K250" s="75">
        <v>5400</v>
      </c>
      <c r="L250" s="74" t="s">
        <v>693</v>
      </c>
    </row>
    <row r="251" ht="15" spans="1:12">
      <c r="A251" s="61" t="s">
        <v>339</v>
      </c>
      <c r="B251" s="64" t="s">
        <v>694</v>
      </c>
      <c r="C251" s="65">
        <v>1184276</v>
      </c>
      <c r="D251" s="63" t="s">
        <v>571</v>
      </c>
      <c r="E251" s="63" t="s">
        <v>695</v>
      </c>
      <c r="F251" s="61" t="s">
        <v>689</v>
      </c>
      <c r="G251" s="61" t="s">
        <v>108</v>
      </c>
      <c r="H251" s="61" t="s">
        <v>175</v>
      </c>
      <c r="I251" s="61" t="s">
        <v>175</v>
      </c>
      <c r="J251" s="61" t="s">
        <v>176</v>
      </c>
      <c r="K251" s="75">
        <v>1800</v>
      </c>
      <c r="L251" s="74" t="s">
        <v>696</v>
      </c>
    </row>
    <row r="252" ht="15" spans="1:12">
      <c r="A252" s="61" t="s">
        <v>342</v>
      </c>
      <c r="B252" s="64" t="s">
        <v>697</v>
      </c>
      <c r="C252" s="65">
        <v>1194729</v>
      </c>
      <c r="D252" s="63" t="s">
        <v>695</v>
      </c>
      <c r="E252" s="63" t="s">
        <v>633</v>
      </c>
      <c r="F252" s="61" t="s">
        <v>698</v>
      </c>
      <c r="G252" s="61" t="s">
        <v>108</v>
      </c>
      <c r="H252" s="61" t="s">
        <v>175</v>
      </c>
      <c r="I252" s="61" t="s">
        <v>175</v>
      </c>
      <c r="J252" s="61" t="s">
        <v>219</v>
      </c>
      <c r="K252" s="75">
        <v>2100</v>
      </c>
      <c r="L252" s="74" t="s">
        <v>699</v>
      </c>
    </row>
    <row r="253" ht="15" spans="1:12">
      <c r="A253" s="61" t="s">
        <v>345</v>
      </c>
      <c r="B253" s="64" t="s">
        <v>700</v>
      </c>
      <c r="C253" s="65">
        <v>1187335</v>
      </c>
      <c r="D253" s="63" t="s">
        <v>695</v>
      </c>
      <c r="E253" s="63" t="s">
        <v>635</v>
      </c>
      <c r="F253" s="61" t="s">
        <v>701</v>
      </c>
      <c r="G253" s="61" t="s">
        <v>108</v>
      </c>
      <c r="H253" s="61" t="s">
        <v>175</v>
      </c>
      <c r="I253" s="61" t="s">
        <v>192</v>
      </c>
      <c r="J253" s="61" t="s">
        <v>176</v>
      </c>
      <c r="K253" s="75">
        <v>3600</v>
      </c>
      <c r="L253" s="74" t="s">
        <v>702</v>
      </c>
    </row>
    <row r="254" ht="15" spans="1:12">
      <c r="A254" s="61" t="s">
        <v>349</v>
      </c>
      <c r="B254" s="64" t="s">
        <v>703</v>
      </c>
      <c r="C254" s="65">
        <v>1184277</v>
      </c>
      <c r="D254" s="63" t="s">
        <v>695</v>
      </c>
      <c r="E254" s="63" t="s">
        <v>633</v>
      </c>
      <c r="F254" s="61" t="s">
        <v>689</v>
      </c>
      <c r="G254" s="61" t="s">
        <v>108</v>
      </c>
      <c r="H254" s="61" t="s">
        <v>175</v>
      </c>
      <c r="I254" s="61" t="s">
        <v>175</v>
      </c>
      <c r="J254" s="61" t="s">
        <v>176</v>
      </c>
      <c r="K254" s="75">
        <v>1800</v>
      </c>
      <c r="L254" s="74" t="s">
        <v>704</v>
      </c>
    </row>
    <row r="255" ht="15" spans="1:12">
      <c r="A255" s="61" t="s">
        <v>352</v>
      </c>
      <c r="B255" s="64" t="s">
        <v>705</v>
      </c>
      <c r="C255" s="65">
        <v>1178569</v>
      </c>
      <c r="D255" s="63" t="s">
        <v>695</v>
      </c>
      <c r="E255" s="63" t="s">
        <v>635</v>
      </c>
      <c r="F255" s="61" t="s">
        <v>706</v>
      </c>
      <c r="G255" s="61" t="s">
        <v>108</v>
      </c>
      <c r="H255" s="61" t="s">
        <v>175</v>
      </c>
      <c r="I255" s="61" t="s">
        <v>192</v>
      </c>
      <c r="J255" s="61" t="s">
        <v>176</v>
      </c>
      <c r="K255" s="75">
        <v>3600</v>
      </c>
      <c r="L255" s="74" t="s">
        <v>707</v>
      </c>
    </row>
    <row r="256" ht="15" spans="1:12">
      <c r="A256" s="61" t="s">
        <v>355</v>
      </c>
      <c r="B256" s="64" t="s">
        <v>708</v>
      </c>
      <c r="C256" s="65">
        <v>1190999</v>
      </c>
      <c r="D256" s="61" t="s">
        <v>633</v>
      </c>
      <c r="E256" s="63" t="s">
        <v>709</v>
      </c>
      <c r="F256" s="61" t="s">
        <v>710</v>
      </c>
      <c r="G256" s="61" t="s">
        <v>108</v>
      </c>
      <c r="H256" s="61" t="s">
        <v>192</v>
      </c>
      <c r="I256" s="61" t="s">
        <v>184</v>
      </c>
      <c r="J256" s="61" t="s">
        <v>176</v>
      </c>
      <c r="K256" s="75">
        <v>10800</v>
      </c>
      <c r="L256" s="74" t="s">
        <v>711</v>
      </c>
    </row>
    <row r="257" ht="15" spans="1:12">
      <c r="A257" s="61" t="s">
        <v>358</v>
      </c>
      <c r="B257" s="64" t="s">
        <v>712</v>
      </c>
      <c r="C257" s="65">
        <v>1193214</v>
      </c>
      <c r="D257" s="61" t="s">
        <v>633</v>
      </c>
      <c r="E257" s="63" t="s">
        <v>709</v>
      </c>
      <c r="F257" s="61" t="s">
        <v>713</v>
      </c>
      <c r="G257" s="61" t="s">
        <v>108</v>
      </c>
      <c r="H257" s="61" t="s">
        <v>175</v>
      </c>
      <c r="I257" s="61" t="s">
        <v>184</v>
      </c>
      <c r="J257" s="61" t="s">
        <v>176</v>
      </c>
      <c r="K257" s="75">
        <v>5400</v>
      </c>
      <c r="L257" s="74" t="s">
        <v>714</v>
      </c>
    </row>
    <row r="258" ht="15" spans="1:12">
      <c r="A258" s="61" t="s">
        <v>461</v>
      </c>
      <c r="B258" s="64" t="s">
        <v>715</v>
      </c>
      <c r="C258" s="65">
        <v>1193556</v>
      </c>
      <c r="D258" s="61" t="s">
        <v>633</v>
      </c>
      <c r="E258" s="63" t="s">
        <v>709</v>
      </c>
      <c r="F258" s="61" t="s">
        <v>716</v>
      </c>
      <c r="G258" s="61" t="s">
        <v>108</v>
      </c>
      <c r="H258" s="61" t="s">
        <v>175</v>
      </c>
      <c r="I258" s="61" t="s">
        <v>184</v>
      </c>
      <c r="J258" s="61" t="s">
        <v>176</v>
      </c>
      <c r="K258" s="75">
        <v>5400</v>
      </c>
      <c r="L258" s="74" t="s">
        <v>717</v>
      </c>
    </row>
    <row r="259" ht="15" spans="1:12">
      <c r="A259" s="61" t="s">
        <v>465</v>
      </c>
      <c r="B259" s="64" t="s">
        <v>718</v>
      </c>
      <c r="C259" s="65">
        <v>1197959</v>
      </c>
      <c r="D259" s="61" t="s">
        <v>633</v>
      </c>
      <c r="E259" s="63" t="s">
        <v>635</v>
      </c>
      <c r="F259" s="61" t="s">
        <v>719</v>
      </c>
      <c r="G259" s="61" t="s">
        <v>108</v>
      </c>
      <c r="H259" s="61" t="s">
        <v>175</v>
      </c>
      <c r="I259" s="61" t="s">
        <v>175</v>
      </c>
      <c r="J259" s="61" t="s">
        <v>176</v>
      </c>
      <c r="K259" s="75">
        <v>1800</v>
      </c>
      <c r="L259" s="74" t="s">
        <v>720</v>
      </c>
    </row>
    <row r="260" ht="15" spans="1:12">
      <c r="A260" s="66"/>
      <c r="B260" s="67"/>
      <c r="C260" s="68"/>
      <c r="D260" s="61" t="s">
        <v>635</v>
      </c>
      <c r="E260" s="63" t="s">
        <v>721</v>
      </c>
      <c r="F260" s="61" t="s">
        <v>719</v>
      </c>
      <c r="G260" s="61" t="s">
        <v>108</v>
      </c>
      <c r="H260" s="61" t="s">
        <v>175</v>
      </c>
      <c r="I260" s="61" t="s">
        <v>184</v>
      </c>
      <c r="J260" s="61" t="s">
        <v>219</v>
      </c>
      <c r="K260" s="75">
        <v>6300</v>
      </c>
      <c r="L260" s="74" t="s">
        <v>722</v>
      </c>
    </row>
    <row r="261" ht="15" spans="1:12">
      <c r="A261" s="61" t="s">
        <v>471</v>
      </c>
      <c r="B261" s="64" t="s">
        <v>723</v>
      </c>
      <c r="C261" s="65">
        <v>1192956</v>
      </c>
      <c r="D261" s="61" t="s">
        <v>635</v>
      </c>
      <c r="E261" s="63" t="s">
        <v>709</v>
      </c>
      <c r="F261" s="61" t="s">
        <v>724</v>
      </c>
      <c r="G261" s="61" t="s">
        <v>108</v>
      </c>
      <c r="H261" s="61" t="s">
        <v>175</v>
      </c>
      <c r="I261" s="61" t="s">
        <v>192</v>
      </c>
      <c r="J261" s="61" t="s">
        <v>176</v>
      </c>
      <c r="K261" s="75">
        <v>3600</v>
      </c>
      <c r="L261" s="74" t="s">
        <v>725</v>
      </c>
    </row>
    <row r="262" ht="15" spans="1:12">
      <c r="A262" s="61" t="s">
        <v>476</v>
      </c>
      <c r="B262" s="64" t="s">
        <v>726</v>
      </c>
      <c r="C262" s="65">
        <v>1192881</v>
      </c>
      <c r="D262" s="61" t="s">
        <v>635</v>
      </c>
      <c r="E262" s="63" t="s">
        <v>721</v>
      </c>
      <c r="F262" s="61" t="s">
        <v>727</v>
      </c>
      <c r="G262" s="61" t="s">
        <v>108</v>
      </c>
      <c r="H262" s="61" t="s">
        <v>192</v>
      </c>
      <c r="I262" s="61" t="s">
        <v>184</v>
      </c>
      <c r="J262" s="61" t="s">
        <v>176</v>
      </c>
      <c r="K262" s="75">
        <v>10800</v>
      </c>
      <c r="L262" s="74" t="s">
        <v>728</v>
      </c>
    </row>
    <row r="263" ht="15" spans="1:12">
      <c r="A263" s="61" t="s">
        <v>480</v>
      </c>
      <c r="B263" s="64" t="s">
        <v>729</v>
      </c>
      <c r="C263" s="65">
        <v>1199041</v>
      </c>
      <c r="D263" s="61" t="s">
        <v>635</v>
      </c>
      <c r="E263" s="63" t="s">
        <v>721</v>
      </c>
      <c r="F263" s="61" t="s">
        <v>730</v>
      </c>
      <c r="G263" s="61" t="s">
        <v>108</v>
      </c>
      <c r="H263" s="61" t="s">
        <v>175</v>
      </c>
      <c r="I263" s="61" t="s">
        <v>184</v>
      </c>
      <c r="J263" s="61" t="s">
        <v>219</v>
      </c>
      <c r="K263" s="75">
        <v>6300</v>
      </c>
      <c r="L263" s="74" t="s">
        <v>731</v>
      </c>
    </row>
    <row r="264" ht="15" spans="1:12">
      <c r="A264" s="61" t="s">
        <v>485</v>
      </c>
      <c r="B264" s="64" t="s">
        <v>732</v>
      </c>
      <c r="C264" s="65">
        <v>1199046</v>
      </c>
      <c r="D264" s="61" t="s">
        <v>635</v>
      </c>
      <c r="E264" s="63" t="s">
        <v>721</v>
      </c>
      <c r="F264" s="61" t="s">
        <v>733</v>
      </c>
      <c r="G264" s="61" t="s">
        <v>108</v>
      </c>
      <c r="H264" s="61" t="s">
        <v>175</v>
      </c>
      <c r="I264" s="61" t="s">
        <v>184</v>
      </c>
      <c r="J264" s="61" t="s">
        <v>219</v>
      </c>
      <c r="K264" s="75">
        <v>6300</v>
      </c>
      <c r="L264" s="74" t="s">
        <v>734</v>
      </c>
    </row>
    <row r="265" ht="15" spans="1:12">
      <c r="A265" s="66"/>
      <c r="B265" s="67"/>
      <c r="C265" s="68"/>
      <c r="D265" s="68"/>
      <c r="E265" s="68"/>
      <c r="F265" s="66"/>
      <c r="G265" s="68"/>
      <c r="H265" s="68"/>
      <c r="I265" s="68"/>
      <c r="J265" s="68"/>
      <c r="K265" s="66"/>
      <c r="L265" s="74" t="s">
        <v>734</v>
      </c>
    </row>
    <row r="266" ht="15" spans="1:12">
      <c r="A266" s="66"/>
      <c r="B266" s="67"/>
      <c r="C266" s="68"/>
      <c r="D266" s="68"/>
      <c r="E266" s="68"/>
      <c r="F266" s="66"/>
      <c r="G266" s="68"/>
      <c r="H266" s="68"/>
      <c r="I266" s="61" t="s">
        <v>735</v>
      </c>
      <c r="J266" s="68"/>
      <c r="K266" s="61" t="s">
        <v>736</v>
      </c>
      <c r="L266" s="74" t="s">
        <v>734</v>
      </c>
    </row>
    <row r="267" ht="15" spans="1:13">
      <c r="A267" s="69"/>
      <c r="B267" s="70"/>
      <c r="C267" s="69"/>
      <c r="D267" s="69"/>
      <c r="E267" s="69"/>
      <c r="F267" s="69"/>
      <c r="G267" s="69"/>
      <c r="H267" s="69"/>
      <c r="I267" s="78"/>
      <c r="J267" s="63" t="s">
        <v>99</v>
      </c>
      <c r="K267" s="74" t="s">
        <v>737</v>
      </c>
      <c r="L267" s="74" t="s">
        <v>734</v>
      </c>
      <c r="M267" s="54" t="s">
        <v>738</v>
      </c>
    </row>
    <row r="268" ht="14.25"/>
    <row r="269" ht="15" spans="1:12">
      <c r="A269" s="96"/>
      <c r="B269" s="97"/>
      <c r="C269" s="98"/>
      <c r="D269" s="98"/>
      <c r="E269" s="98"/>
      <c r="F269" s="98"/>
      <c r="G269" s="98"/>
      <c r="H269" s="98"/>
      <c r="I269" s="98"/>
      <c r="J269" s="98"/>
      <c r="K269" s="88"/>
      <c r="L269" s="103"/>
    </row>
    <row r="270" ht="15.75" spans="1:12">
      <c r="A270" s="104" t="s">
        <v>362</v>
      </c>
      <c r="B270" s="81"/>
      <c r="C270" s="82"/>
      <c r="D270" s="82"/>
      <c r="E270" s="82"/>
      <c r="F270" s="82"/>
      <c r="G270" s="82"/>
      <c r="H270" s="82"/>
      <c r="I270" s="82"/>
      <c r="J270" s="82"/>
      <c r="K270" s="89"/>
      <c r="L270" s="110" t="s">
        <v>734</v>
      </c>
    </row>
    <row r="271" ht="15.75" spans="1:12">
      <c r="A271" s="104" t="s">
        <v>739</v>
      </c>
      <c r="B271" s="81"/>
      <c r="C271" s="82"/>
      <c r="D271" s="82"/>
      <c r="E271" s="82"/>
      <c r="F271" s="82"/>
      <c r="G271" s="82"/>
      <c r="H271" s="82"/>
      <c r="I271" s="82"/>
      <c r="J271" s="82"/>
      <c r="K271" s="89"/>
      <c r="L271" s="110" t="s">
        <v>740</v>
      </c>
    </row>
    <row r="272" ht="15.75" spans="1:12">
      <c r="A272" s="66"/>
      <c r="B272" s="105" t="s">
        <v>88</v>
      </c>
      <c r="C272" s="84"/>
      <c r="D272" s="84"/>
      <c r="E272" s="84"/>
      <c r="F272" s="84"/>
      <c r="G272" s="84"/>
      <c r="H272" s="84"/>
      <c r="I272" s="84"/>
      <c r="J272" s="84"/>
      <c r="K272" s="84"/>
      <c r="L272" s="90"/>
    </row>
    <row r="273" ht="15.75" spans="1:12">
      <c r="A273" s="39" t="s">
        <v>89</v>
      </c>
      <c r="B273" s="41" t="s">
        <v>741</v>
      </c>
      <c r="C273" s="38" t="s">
        <v>742</v>
      </c>
      <c r="D273" s="39" t="s">
        <v>92</v>
      </c>
      <c r="E273" s="38" t="s">
        <v>93</v>
      </c>
      <c r="F273" s="39" t="s">
        <v>94</v>
      </c>
      <c r="G273" s="38" t="s">
        <v>95</v>
      </c>
      <c r="H273" s="38" t="s">
        <v>96</v>
      </c>
      <c r="I273" s="38" t="s">
        <v>97</v>
      </c>
      <c r="J273" s="38" t="s">
        <v>98</v>
      </c>
      <c r="K273" s="39" t="s">
        <v>99</v>
      </c>
      <c r="L273" s="110" t="s">
        <v>100</v>
      </c>
    </row>
    <row r="274" ht="15.75" spans="1:12">
      <c r="A274" s="39" t="s">
        <v>175</v>
      </c>
      <c r="B274" s="37" t="s">
        <v>743</v>
      </c>
      <c r="C274" s="36">
        <v>1201043</v>
      </c>
      <c r="D274" s="39" t="s">
        <v>635</v>
      </c>
      <c r="E274" s="38" t="s">
        <v>744</v>
      </c>
      <c r="F274" s="39" t="s">
        <v>745</v>
      </c>
      <c r="G274" s="39" t="s">
        <v>108</v>
      </c>
      <c r="H274" s="39" t="s">
        <v>175</v>
      </c>
      <c r="I274" s="39" t="s">
        <v>175</v>
      </c>
      <c r="J274" s="39" t="s">
        <v>746</v>
      </c>
      <c r="K274" s="55">
        <v>2700</v>
      </c>
      <c r="L274" s="56">
        <v>508200</v>
      </c>
    </row>
    <row r="275" ht="15.75" spans="1:12">
      <c r="A275" s="39" t="s">
        <v>192</v>
      </c>
      <c r="B275" s="37" t="s">
        <v>747</v>
      </c>
      <c r="C275" s="36">
        <v>1178442</v>
      </c>
      <c r="D275" s="38" t="s">
        <v>744</v>
      </c>
      <c r="E275" s="38" t="s">
        <v>748</v>
      </c>
      <c r="F275" s="39" t="s">
        <v>749</v>
      </c>
      <c r="G275" s="39" t="s">
        <v>108</v>
      </c>
      <c r="H275" s="39" t="s">
        <v>192</v>
      </c>
      <c r="I275" s="39" t="s">
        <v>184</v>
      </c>
      <c r="J275" s="39" t="s">
        <v>176</v>
      </c>
      <c r="K275" s="55">
        <v>10800</v>
      </c>
      <c r="L275" s="56">
        <v>497400</v>
      </c>
    </row>
    <row r="276" ht="15.75" spans="1:12">
      <c r="A276" s="39" t="s">
        <v>184</v>
      </c>
      <c r="B276" s="37" t="s">
        <v>750</v>
      </c>
      <c r="C276" s="36">
        <v>1184491</v>
      </c>
      <c r="D276" s="39" t="s">
        <v>744</v>
      </c>
      <c r="E276" s="38" t="s">
        <v>721</v>
      </c>
      <c r="F276" s="39" t="s">
        <v>751</v>
      </c>
      <c r="G276" s="39" t="s">
        <v>108</v>
      </c>
      <c r="H276" s="39" t="s">
        <v>175</v>
      </c>
      <c r="I276" s="39" t="s">
        <v>192</v>
      </c>
      <c r="J276" s="39" t="s">
        <v>176</v>
      </c>
      <c r="K276" s="55">
        <v>3600</v>
      </c>
      <c r="L276" s="56">
        <v>493800</v>
      </c>
    </row>
    <row r="277" ht="15.75" spans="1:12">
      <c r="A277" s="39" t="s">
        <v>185</v>
      </c>
      <c r="B277" s="37" t="s">
        <v>752</v>
      </c>
      <c r="C277" s="36">
        <v>1184685</v>
      </c>
      <c r="D277" s="38" t="s">
        <v>744</v>
      </c>
      <c r="E277" s="38" t="s">
        <v>753</v>
      </c>
      <c r="F277" s="39" t="s">
        <v>754</v>
      </c>
      <c r="G277" s="39" t="s">
        <v>108</v>
      </c>
      <c r="H277" s="39" t="s">
        <v>184</v>
      </c>
      <c r="I277" s="39" t="s">
        <v>209</v>
      </c>
      <c r="J277" s="39" t="s">
        <v>176</v>
      </c>
      <c r="K277" s="111">
        <v>27000</v>
      </c>
      <c r="L277" s="56">
        <v>466800</v>
      </c>
    </row>
    <row r="278" ht="15.75" spans="1:12">
      <c r="A278" s="39" t="s">
        <v>209</v>
      </c>
      <c r="B278" s="37" t="s">
        <v>755</v>
      </c>
      <c r="C278" s="36">
        <v>1192276</v>
      </c>
      <c r="D278" s="39" t="s">
        <v>744</v>
      </c>
      <c r="E278" s="38" t="s">
        <v>721</v>
      </c>
      <c r="F278" s="39" t="s">
        <v>756</v>
      </c>
      <c r="G278" s="39" t="s">
        <v>108</v>
      </c>
      <c r="H278" s="39" t="s">
        <v>175</v>
      </c>
      <c r="I278" s="39" t="s">
        <v>192</v>
      </c>
      <c r="J278" s="39" t="s">
        <v>176</v>
      </c>
      <c r="K278" s="55">
        <v>3600</v>
      </c>
      <c r="L278" s="56">
        <v>463200</v>
      </c>
    </row>
    <row r="279" ht="15.75" spans="1:12">
      <c r="A279" s="39" t="s">
        <v>292</v>
      </c>
      <c r="B279" s="37" t="s">
        <v>757</v>
      </c>
      <c r="C279" s="36">
        <v>1195433</v>
      </c>
      <c r="D279" s="38" t="s">
        <v>744</v>
      </c>
      <c r="E279" s="38" t="s">
        <v>721</v>
      </c>
      <c r="F279" s="39" t="s">
        <v>758</v>
      </c>
      <c r="G279" s="39" t="s">
        <v>108</v>
      </c>
      <c r="H279" s="39" t="s">
        <v>175</v>
      </c>
      <c r="I279" s="39" t="s">
        <v>192</v>
      </c>
      <c r="J279" s="39" t="s">
        <v>219</v>
      </c>
      <c r="K279" s="55">
        <v>4200</v>
      </c>
      <c r="L279" s="56">
        <v>459000</v>
      </c>
    </row>
    <row r="280" ht="15.75" spans="1:12">
      <c r="A280" s="39" t="s">
        <v>295</v>
      </c>
      <c r="B280" s="37" t="s">
        <v>759</v>
      </c>
      <c r="C280" s="38">
        <v>1196218</v>
      </c>
      <c r="D280" s="39" t="s">
        <v>744</v>
      </c>
      <c r="E280" s="38" t="s">
        <v>709</v>
      </c>
      <c r="F280" s="39" t="s">
        <v>760</v>
      </c>
      <c r="G280" s="39" t="s">
        <v>108</v>
      </c>
      <c r="H280" s="39" t="s">
        <v>175</v>
      </c>
      <c r="I280" s="39" t="s">
        <v>175</v>
      </c>
      <c r="J280" s="39" t="s">
        <v>219</v>
      </c>
      <c r="K280" s="55">
        <v>2100</v>
      </c>
      <c r="L280" s="56">
        <v>456900</v>
      </c>
    </row>
    <row r="281" ht="15.75" spans="1:12">
      <c r="A281" s="39" t="s">
        <v>298</v>
      </c>
      <c r="B281" s="37" t="s">
        <v>761</v>
      </c>
      <c r="C281" s="36">
        <v>1180703</v>
      </c>
      <c r="D281" s="38" t="s">
        <v>709</v>
      </c>
      <c r="E281" s="38" t="s">
        <v>721</v>
      </c>
      <c r="F281" s="39" t="s">
        <v>762</v>
      </c>
      <c r="G281" s="39" t="s">
        <v>201</v>
      </c>
      <c r="H281" s="39" t="s">
        <v>175</v>
      </c>
      <c r="I281" s="39" t="s">
        <v>175</v>
      </c>
      <c r="J281" s="39" t="s">
        <v>202</v>
      </c>
      <c r="K281" s="55">
        <v>1600</v>
      </c>
      <c r="L281" s="56">
        <v>455300</v>
      </c>
    </row>
    <row r="282" ht="15.75" spans="1:12">
      <c r="A282" s="39" t="s">
        <v>301</v>
      </c>
      <c r="B282" s="37" t="s">
        <v>763</v>
      </c>
      <c r="C282" s="36">
        <v>1184100</v>
      </c>
      <c r="D282" s="38" t="s">
        <v>709</v>
      </c>
      <c r="E282" s="38" t="s">
        <v>748</v>
      </c>
      <c r="F282" s="39" t="s">
        <v>764</v>
      </c>
      <c r="G282" s="39" t="s">
        <v>201</v>
      </c>
      <c r="H282" s="39" t="s">
        <v>175</v>
      </c>
      <c r="I282" s="39" t="s">
        <v>192</v>
      </c>
      <c r="J282" s="39" t="s">
        <v>202</v>
      </c>
      <c r="K282" s="55">
        <v>3200</v>
      </c>
      <c r="L282" s="56">
        <v>452100</v>
      </c>
    </row>
    <row r="283" ht="15.75" spans="1:12">
      <c r="A283" s="39" t="s">
        <v>304</v>
      </c>
      <c r="B283" s="106" t="s">
        <v>765</v>
      </c>
      <c r="C283" s="107">
        <v>1196207</v>
      </c>
      <c r="D283" s="107" t="s">
        <v>709</v>
      </c>
      <c r="E283" s="107" t="s">
        <v>748</v>
      </c>
      <c r="F283" s="108" t="s">
        <v>760</v>
      </c>
      <c r="G283" s="108" t="s">
        <v>108</v>
      </c>
      <c r="H283" s="39" t="s">
        <v>175</v>
      </c>
      <c r="I283" s="39" t="s">
        <v>175</v>
      </c>
      <c r="J283" s="108" t="s">
        <v>219</v>
      </c>
      <c r="K283" s="55">
        <v>2100</v>
      </c>
      <c r="L283" s="112">
        <v>450000</v>
      </c>
    </row>
    <row r="284" ht="15.75" spans="1:12">
      <c r="A284" s="39" t="s">
        <v>306</v>
      </c>
      <c r="B284" s="106" t="s">
        <v>766</v>
      </c>
      <c r="C284" s="109">
        <v>1198397</v>
      </c>
      <c r="D284" s="108" t="s">
        <v>721</v>
      </c>
      <c r="E284" s="107" t="s">
        <v>748</v>
      </c>
      <c r="F284" s="108" t="s">
        <v>767</v>
      </c>
      <c r="G284" s="108" t="s">
        <v>108</v>
      </c>
      <c r="H284" s="39" t="s">
        <v>175</v>
      </c>
      <c r="I284" s="39" t="s">
        <v>175</v>
      </c>
      <c r="J284" s="108" t="s">
        <v>219</v>
      </c>
      <c r="K284" s="55">
        <v>2100</v>
      </c>
      <c r="L284" s="112">
        <v>447900</v>
      </c>
    </row>
    <row r="285" ht="15.75" spans="1:12">
      <c r="A285" s="39" t="s">
        <v>311</v>
      </c>
      <c r="B285" s="37" t="s">
        <v>768</v>
      </c>
      <c r="C285" s="36">
        <v>1184282</v>
      </c>
      <c r="D285" s="38" t="s">
        <v>721</v>
      </c>
      <c r="E285" s="38" t="s">
        <v>753</v>
      </c>
      <c r="F285" s="39" t="s">
        <v>769</v>
      </c>
      <c r="G285" s="39" t="s">
        <v>201</v>
      </c>
      <c r="H285" s="39" t="s">
        <v>192</v>
      </c>
      <c r="I285" s="39" t="s">
        <v>184</v>
      </c>
      <c r="J285" s="39" t="s">
        <v>202</v>
      </c>
      <c r="K285" s="55">
        <v>9600</v>
      </c>
      <c r="L285" s="56">
        <v>438300</v>
      </c>
    </row>
    <row r="286" ht="15.75" spans="1:12">
      <c r="A286" s="39" t="s">
        <v>314</v>
      </c>
      <c r="B286" s="37" t="s">
        <v>770</v>
      </c>
      <c r="C286" s="36">
        <v>1195401</v>
      </c>
      <c r="D286" s="39" t="s">
        <v>721</v>
      </c>
      <c r="E286" s="38" t="s">
        <v>748</v>
      </c>
      <c r="F286" s="39" t="s">
        <v>771</v>
      </c>
      <c r="G286" s="39" t="s">
        <v>104</v>
      </c>
      <c r="H286" s="39" t="s">
        <v>192</v>
      </c>
      <c r="I286" s="39" t="s">
        <v>175</v>
      </c>
      <c r="J286" s="39" t="s">
        <v>186</v>
      </c>
      <c r="K286" s="55">
        <v>6400</v>
      </c>
      <c r="L286" s="56">
        <v>431900</v>
      </c>
    </row>
    <row r="287" ht="15.75" spans="1:12">
      <c r="A287" s="39" t="s">
        <v>318</v>
      </c>
      <c r="B287" s="37" t="s">
        <v>772</v>
      </c>
      <c r="C287" s="36">
        <v>1196353</v>
      </c>
      <c r="D287" s="38" t="s">
        <v>748</v>
      </c>
      <c r="E287" s="38" t="s">
        <v>753</v>
      </c>
      <c r="F287" s="39" t="s">
        <v>773</v>
      </c>
      <c r="G287" s="39" t="s">
        <v>258</v>
      </c>
      <c r="H287" s="39" t="s">
        <v>175</v>
      </c>
      <c r="I287" s="39" t="s">
        <v>192</v>
      </c>
      <c r="J287" s="39" t="s">
        <v>259</v>
      </c>
      <c r="K287" s="55">
        <v>5200</v>
      </c>
      <c r="L287" s="56">
        <v>426700</v>
      </c>
    </row>
    <row r="288" ht="15.75" spans="1:12">
      <c r="A288" s="39" t="s">
        <v>321</v>
      </c>
      <c r="B288" s="37" t="s">
        <v>774</v>
      </c>
      <c r="C288" s="36">
        <v>1185375</v>
      </c>
      <c r="D288" s="39" t="s">
        <v>748</v>
      </c>
      <c r="E288" s="38" t="s">
        <v>753</v>
      </c>
      <c r="F288" s="39" t="s">
        <v>775</v>
      </c>
      <c r="G288" s="39" t="s">
        <v>108</v>
      </c>
      <c r="H288" s="39" t="s">
        <v>192</v>
      </c>
      <c r="I288" s="39" t="s">
        <v>192</v>
      </c>
      <c r="J288" s="39" t="s">
        <v>202</v>
      </c>
      <c r="K288" s="55">
        <v>6400</v>
      </c>
      <c r="L288" s="56">
        <v>420300</v>
      </c>
    </row>
    <row r="289" ht="15.75" spans="1:12">
      <c r="A289" s="39" t="s">
        <v>324</v>
      </c>
      <c r="B289" s="37" t="s">
        <v>776</v>
      </c>
      <c r="C289" s="36">
        <v>1184902</v>
      </c>
      <c r="D289" s="38" t="s">
        <v>748</v>
      </c>
      <c r="E289" s="38" t="s">
        <v>777</v>
      </c>
      <c r="F289" s="39" t="s">
        <v>778</v>
      </c>
      <c r="G289" s="39" t="s">
        <v>201</v>
      </c>
      <c r="H289" s="39" t="s">
        <v>192</v>
      </c>
      <c r="I289" s="39" t="s">
        <v>184</v>
      </c>
      <c r="J289" s="39" t="s">
        <v>202</v>
      </c>
      <c r="K289" s="55">
        <v>9600</v>
      </c>
      <c r="L289" s="56">
        <v>410700</v>
      </c>
    </row>
    <row r="290" ht="15.75" spans="1:12">
      <c r="A290" s="39" t="s">
        <v>327</v>
      </c>
      <c r="B290" s="37" t="s">
        <v>779</v>
      </c>
      <c r="C290" s="36">
        <v>1184866</v>
      </c>
      <c r="D290" s="39" t="s">
        <v>748</v>
      </c>
      <c r="E290" s="38" t="s">
        <v>780</v>
      </c>
      <c r="F290" s="39" t="s">
        <v>781</v>
      </c>
      <c r="G290" s="39" t="s">
        <v>108</v>
      </c>
      <c r="H290" s="39" t="s">
        <v>175</v>
      </c>
      <c r="I290" s="39" t="s">
        <v>175</v>
      </c>
      <c r="J290" s="39" t="s">
        <v>176</v>
      </c>
      <c r="K290" s="55">
        <v>1800</v>
      </c>
      <c r="L290" s="56">
        <v>408900</v>
      </c>
    </row>
    <row r="291" ht="15.75" spans="1:12">
      <c r="A291" s="39" t="s">
        <v>330</v>
      </c>
      <c r="B291" s="37" t="s">
        <v>782</v>
      </c>
      <c r="C291" s="36">
        <v>1178188</v>
      </c>
      <c r="D291" s="38" t="s">
        <v>780</v>
      </c>
      <c r="E291" s="38" t="s">
        <v>783</v>
      </c>
      <c r="F291" s="39" t="s">
        <v>784</v>
      </c>
      <c r="G291" s="39" t="s">
        <v>108</v>
      </c>
      <c r="H291" s="39" t="s">
        <v>192</v>
      </c>
      <c r="I291" s="39" t="s">
        <v>184</v>
      </c>
      <c r="J291" s="39" t="s">
        <v>176</v>
      </c>
      <c r="K291" s="55">
        <v>10800</v>
      </c>
      <c r="L291" s="56">
        <v>398100</v>
      </c>
    </row>
    <row r="292" ht="15.75" spans="1:12">
      <c r="A292" s="39" t="s">
        <v>333</v>
      </c>
      <c r="B292" s="37" t="s">
        <v>785</v>
      </c>
      <c r="C292" s="36">
        <v>1184535</v>
      </c>
      <c r="D292" s="39" t="s">
        <v>780</v>
      </c>
      <c r="E292" s="38" t="s">
        <v>783</v>
      </c>
      <c r="F292" s="39" t="s">
        <v>786</v>
      </c>
      <c r="G292" s="39" t="s">
        <v>108</v>
      </c>
      <c r="H292" s="39" t="s">
        <v>192</v>
      </c>
      <c r="I292" s="39" t="s">
        <v>184</v>
      </c>
      <c r="J292" s="39" t="s">
        <v>176</v>
      </c>
      <c r="K292" s="55">
        <v>10800</v>
      </c>
      <c r="L292" s="56">
        <v>387300</v>
      </c>
    </row>
    <row r="293" ht="15.75" spans="1:12">
      <c r="A293" s="39" t="s">
        <v>336</v>
      </c>
      <c r="B293" s="37" t="s">
        <v>787</v>
      </c>
      <c r="C293" s="36">
        <v>1185649</v>
      </c>
      <c r="D293" s="38" t="s">
        <v>780</v>
      </c>
      <c r="E293" s="38" t="s">
        <v>788</v>
      </c>
      <c r="F293" s="39" t="s">
        <v>789</v>
      </c>
      <c r="G293" s="39" t="s">
        <v>201</v>
      </c>
      <c r="H293" s="39" t="s">
        <v>184</v>
      </c>
      <c r="I293" s="39" t="s">
        <v>185</v>
      </c>
      <c r="J293" s="39" t="s">
        <v>202</v>
      </c>
      <c r="K293" s="55">
        <v>19200</v>
      </c>
      <c r="L293" s="56">
        <v>368100</v>
      </c>
    </row>
    <row r="294" ht="15.75" spans="1:12">
      <c r="A294" s="39" t="s">
        <v>339</v>
      </c>
      <c r="B294" s="37" t="s">
        <v>790</v>
      </c>
      <c r="C294" s="36">
        <v>1192044</v>
      </c>
      <c r="D294" s="39" t="s">
        <v>780</v>
      </c>
      <c r="E294" s="38" t="s">
        <v>753</v>
      </c>
      <c r="F294" s="39" t="s">
        <v>791</v>
      </c>
      <c r="G294" s="39" t="s">
        <v>108</v>
      </c>
      <c r="H294" s="39" t="s">
        <v>209</v>
      </c>
      <c r="I294" s="39" t="s">
        <v>175</v>
      </c>
      <c r="J294" s="39" t="s">
        <v>219</v>
      </c>
      <c r="K294" s="55">
        <v>10500</v>
      </c>
      <c r="L294" s="56">
        <v>357600</v>
      </c>
    </row>
    <row r="295" ht="15.75" spans="1:12">
      <c r="A295" s="66"/>
      <c r="B295" s="67"/>
      <c r="C295" s="68"/>
      <c r="D295" s="38" t="s">
        <v>753</v>
      </c>
      <c r="E295" s="38" t="s">
        <v>792</v>
      </c>
      <c r="F295" s="39" t="s">
        <v>791</v>
      </c>
      <c r="G295" s="39" t="s">
        <v>108</v>
      </c>
      <c r="H295" s="39" t="s">
        <v>209</v>
      </c>
      <c r="I295" s="39" t="s">
        <v>185</v>
      </c>
      <c r="J295" s="39" t="s">
        <v>176</v>
      </c>
      <c r="K295" s="111">
        <v>36000</v>
      </c>
      <c r="L295" s="56">
        <v>321600</v>
      </c>
    </row>
    <row r="296" ht="15.75" spans="1:12">
      <c r="A296" s="39" t="s">
        <v>342</v>
      </c>
      <c r="B296" s="37" t="s">
        <v>793</v>
      </c>
      <c r="C296" s="36">
        <v>1187292</v>
      </c>
      <c r="D296" s="39" t="s">
        <v>753</v>
      </c>
      <c r="E296" s="38" t="s">
        <v>783</v>
      </c>
      <c r="F296" s="39" t="s">
        <v>794</v>
      </c>
      <c r="G296" s="39" t="s">
        <v>258</v>
      </c>
      <c r="H296" s="39" t="s">
        <v>192</v>
      </c>
      <c r="I296" s="39" t="s">
        <v>192</v>
      </c>
      <c r="J296" s="39" t="s">
        <v>259</v>
      </c>
      <c r="K296" s="55">
        <v>10400</v>
      </c>
      <c r="L296" s="56">
        <v>311200</v>
      </c>
    </row>
    <row r="297" ht="15.75" spans="1:12">
      <c r="A297" s="39" t="s">
        <v>345</v>
      </c>
      <c r="B297" s="37" t="s">
        <v>795</v>
      </c>
      <c r="C297" s="36">
        <v>1187289</v>
      </c>
      <c r="D297" s="38" t="s">
        <v>753</v>
      </c>
      <c r="E297" s="38" t="s">
        <v>783</v>
      </c>
      <c r="F297" s="39" t="s">
        <v>796</v>
      </c>
      <c r="G297" s="39" t="s">
        <v>201</v>
      </c>
      <c r="H297" s="39" t="s">
        <v>175</v>
      </c>
      <c r="I297" s="39" t="s">
        <v>192</v>
      </c>
      <c r="J297" s="39" t="s">
        <v>202</v>
      </c>
      <c r="K297" s="55">
        <v>3200</v>
      </c>
      <c r="L297" s="56">
        <v>308000</v>
      </c>
    </row>
    <row r="298" ht="15.75" spans="1:12">
      <c r="A298" s="39" t="s">
        <v>349</v>
      </c>
      <c r="B298" s="37" t="s">
        <v>797</v>
      </c>
      <c r="C298" s="36">
        <v>1193112</v>
      </c>
      <c r="D298" s="39" t="s">
        <v>753</v>
      </c>
      <c r="E298" s="38" t="s">
        <v>792</v>
      </c>
      <c r="F298" s="39" t="s">
        <v>798</v>
      </c>
      <c r="G298" s="39" t="s">
        <v>201</v>
      </c>
      <c r="H298" s="39" t="s">
        <v>175</v>
      </c>
      <c r="I298" s="39" t="s">
        <v>185</v>
      </c>
      <c r="J298" s="39" t="s">
        <v>202</v>
      </c>
      <c r="K298" s="55">
        <v>6400</v>
      </c>
      <c r="L298" s="56">
        <v>301600</v>
      </c>
    </row>
    <row r="299" ht="15.75" spans="1:12">
      <c r="A299" s="39" t="s">
        <v>352</v>
      </c>
      <c r="B299" s="37" t="s">
        <v>799</v>
      </c>
      <c r="C299" s="36">
        <v>1193119</v>
      </c>
      <c r="D299" s="38" t="s">
        <v>753</v>
      </c>
      <c r="E299" s="38" t="s">
        <v>792</v>
      </c>
      <c r="F299" s="39" t="s">
        <v>800</v>
      </c>
      <c r="G299" s="39" t="s">
        <v>201</v>
      </c>
      <c r="H299" s="39" t="s">
        <v>175</v>
      </c>
      <c r="I299" s="39" t="s">
        <v>185</v>
      </c>
      <c r="J299" s="39" t="s">
        <v>202</v>
      </c>
      <c r="K299" s="55">
        <v>6400</v>
      </c>
      <c r="L299" s="56">
        <v>295200</v>
      </c>
    </row>
    <row r="300" ht="15.75" spans="1:12">
      <c r="A300" s="39" t="s">
        <v>355</v>
      </c>
      <c r="B300" s="37" t="s">
        <v>801</v>
      </c>
      <c r="C300" s="36">
        <v>1196032</v>
      </c>
      <c r="D300" s="39" t="s">
        <v>753</v>
      </c>
      <c r="E300" s="38" t="s">
        <v>788</v>
      </c>
      <c r="F300" s="39" t="s">
        <v>802</v>
      </c>
      <c r="G300" s="39" t="s">
        <v>108</v>
      </c>
      <c r="H300" s="39" t="s">
        <v>175</v>
      </c>
      <c r="I300" s="39" t="s">
        <v>184</v>
      </c>
      <c r="J300" s="39" t="s">
        <v>176</v>
      </c>
      <c r="K300" s="55">
        <v>5400</v>
      </c>
      <c r="L300" s="56">
        <v>289800</v>
      </c>
    </row>
    <row r="301" ht="15.75" spans="1:12">
      <c r="A301" s="39" t="s">
        <v>358</v>
      </c>
      <c r="B301" s="37" t="s">
        <v>803</v>
      </c>
      <c r="C301" s="36">
        <v>1196083</v>
      </c>
      <c r="D301" s="38" t="s">
        <v>753</v>
      </c>
      <c r="E301" s="38" t="s">
        <v>777</v>
      </c>
      <c r="F301" s="39" t="s">
        <v>804</v>
      </c>
      <c r="G301" s="39" t="s">
        <v>108</v>
      </c>
      <c r="H301" s="39" t="s">
        <v>175</v>
      </c>
      <c r="I301" s="39" t="s">
        <v>175</v>
      </c>
      <c r="J301" s="39" t="s">
        <v>176</v>
      </c>
      <c r="K301" s="55">
        <v>1800</v>
      </c>
      <c r="L301" s="56">
        <v>288000</v>
      </c>
    </row>
    <row r="302" ht="15.75" spans="1:12">
      <c r="A302" s="39" t="s">
        <v>461</v>
      </c>
      <c r="B302" s="37" t="s">
        <v>805</v>
      </c>
      <c r="C302" s="36">
        <v>1196496</v>
      </c>
      <c r="D302" s="39" t="s">
        <v>753</v>
      </c>
      <c r="E302" s="38" t="s">
        <v>792</v>
      </c>
      <c r="F302" s="39" t="s">
        <v>806</v>
      </c>
      <c r="G302" s="39" t="s">
        <v>108</v>
      </c>
      <c r="H302" s="39" t="s">
        <v>175</v>
      </c>
      <c r="I302" s="39" t="s">
        <v>185</v>
      </c>
      <c r="J302" s="39" t="s">
        <v>176</v>
      </c>
      <c r="K302" s="55">
        <v>7200</v>
      </c>
      <c r="L302" s="56">
        <v>280800</v>
      </c>
    </row>
    <row r="303" ht="15.75" spans="1:12">
      <c r="A303" s="39" t="s">
        <v>465</v>
      </c>
      <c r="B303" s="37" t="s">
        <v>807</v>
      </c>
      <c r="C303" s="36">
        <v>1198794</v>
      </c>
      <c r="D303" s="38" t="s">
        <v>753</v>
      </c>
      <c r="E303" s="38" t="s">
        <v>788</v>
      </c>
      <c r="F303" s="39" t="s">
        <v>808</v>
      </c>
      <c r="G303" s="39" t="s">
        <v>108</v>
      </c>
      <c r="H303" s="39" t="s">
        <v>184</v>
      </c>
      <c r="I303" s="39" t="s">
        <v>184</v>
      </c>
      <c r="J303" s="39" t="s">
        <v>176</v>
      </c>
      <c r="K303" s="55">
        <v>16200</v>
      </c>
      <c r="L303" s="56">
        <v>264600</v>
      </c>
    </row>
    <row r="304" ht="15.75" spans="1:12">
      <c r="A304" s="39" t="s">
        <v>471</v>
      </c>
      <c r="B304" s="37" t="s">
        <v>809</v>
      </c>
      <c r="C304" s="36">
        <v>1186100</v>
      </c>
      <c r="D304" s="39" t="s">
        <v>777</v>
      </c>
      <c r="E304" s="38" t="s">
        <v>792</v>
      </c>
      <c r="F304" s="39" t="s">
        <v>810</v>
      </c>
      <c r="G304" s="39" t="s">
        <v>258</v>
      </c>
      <c r="H304" s="39" t="s">
        <v>175</v>
      </c>
      <c r="I304" s="39" t="s">
        <v>184</v>
      </c>
      <c r="J304" s="39" t="s">
        <v>259</v>
      </c>
      <c r="K304" s="55">
        <v>7800</v>
      </c>
      <c r="L304" s="56">
        <v>256800</v>
      </c>
    </row>
    <row r="305" ht="15.75" spans="1:12">
      <c r="A305" s="39" t="s">
        <v>476</v>
      </c>
      <c r="B305" s="37" t="s">
        <v>811</v>
      </c>
      <c r="C305" s="36">
        <v>1188138</v>
      </c>
      <c r="D305" s="38" t="s">
        <v>777</v>
      </c>
      <c r="E305" s="38" t="s">
        <v>788</v>
      </c>
      <c r="F305" s="39" t="s">
        <v>812</v>
      </c>
      <c r="G305" s="39" t="s">
        <v>201</v>
      </c>
      <c r="H305" s="39" t="s">
        <v>175</v>
      </c>
      <c r="I305" s="39" t="s">
        <v>192</v>
      </c>
      <c r="J305" s="39" t="s">
        <v>202</v>
      </c>
      <c r="K305" s="55">
        <v>3200</v>
      </c>
      <c r="L305" s="56">
        <v>253600</v>
      </c>
    </row>
    <row r="306" ht="15.75" spans="1:12">
      <c r="A306" s="39" t="s">
        <v>480</v>
      </c>
      <c r="B306" s="37" t="s">
        <v>813</v>
      </c>
      <c r="C306" s="36">
        <v>1193554</v>
      </c>
      <c r="D306" s="39" t="s">
        <v>777</v>
      </c>
      <c r="E306" s="38" t="s">
        <v>783</v>
      </c>
      <c r="F306" s="39" t="s">
        <v>814</v>
      </c>
      <c r="G306" s="39" t="s">
        <v>108</v>
      </c>
      <c r="H306" s="39" t="s">
        <v>175</v>
      </c>
      <c r="I306" s="39" t="s">
        <v>175</v>
      </c>
      <c r="J306" s="39" t="s">
        <v>176</v>
      </c>
      <c r="K306" s="55">
        <v>1800</v>
      </c>
      <c r="L306" s="56">
        <v>251800</v>
      </c>
    </row>
    <row r="307" ht="15.75" spans="1:12">
      <c r="A307" s="39" t="s">
        <v>485</v>
      </c>
      <c r="B307" s="37" t="s">
        <v>815</v>
      </c>
      <c r="C307" s="36">
        <v>1194036</v>
      </c>
      <c r="D307" s="39" t="s">
        <v>777</v>
      </c>
      <c r="E307" s="38" t="s">
        <v>788</v>
      </c>
      <c r="F307" s="39" t="s">
        <v>463</v>
      </c>
      <c r="G307" s="39" t="s">
        <v>108</v>
      </c>
      <c r="H307" s="39" t="s">
        <v>175</v>
      </c>
      <c r="I307" s="39" t="s">
        <v>192</v>
      </c>
      <c r="J307" s="39" t="s">
        <v>176</v>
      </c>
      <c r="K307" s="55">
        <v>3600</v>
      </c>
      <c r="L307" s="56">
        <v>248200</v>
      </c>
    </row>
    <row r="308" ht="15.75" spans="1:12">
      <c r="A308" s="39" t="s">
        <v>489</v>
      </c>
      <c r="B308" s="37" t="s">
        <v>816</v>
      </c>
      <c r="C308" s="36">
        <v>1196985</v>
      </c>
      <c r="D308" s="39" t="s">
        <v>777</v>
      </c>
      <c r="E308" s="38" t="s">
        <v>792</v>
      </c>
      <c r="F308" s="39" t="s">
        <v>817</v>
      </c>
      <c r="G308" s="39" t="s">
        <v>108</v>
      </c>
      <c r="H308" s="39" t="s">
        <v>175</v>
      </c>
      <c r="I308" s="39" t="s">
        <v>184</v>
      </c>
      <c r="J308" s="39" t="s">
        <v>176</v>
      </c>
      <c r="K308" s="55">
        <v>5400</v>
      </c>
      <c r="L308" s="56">
        <v>242800</v>
      </c>
    </row>
    <row r="309" ht="15.75" spans="1:12">
      <c r="A309" s="39" t="s">
        <v>818</v>
      </c>
      <c r="B309" s="37" t="s">
        <v>819</v>
      </c>
      <c r="C309" s="36">
        <v>1197230</v>
      </c>
      <c r="D309" s="39" t="s">
        <v>777</v>
      </c>
      <c r="E309" s="38" t="s">
        <v>792</v>
      </c>
      <c r="F309" s="39" t="s">
        <v>820</v>
      </c>
      <c r="G309" s="39" t="s">
        <v>108</v>
      </c>
      <c r="H309" s="39" t="s">
        <v>175</v>
      </c>
      <c r="I309" s="39" t="s">
        <v>184</v>
      </c>
      <c r="J309" s="39" t="s">
        <v>176</v>
      </c>
      <c r="K309" s="55">
        <v>5400</v>
      </c>
      <c r="L309" s="56">
        <v>237400</v>
      </c>
    </row>
    <row r="310" ht="15.75" spans="1:12">
      <c r="A310" s="39" t="s">
        <v>821</v>
      </c>
      <c r="B310" s="37" t="s">
        <v>822</v>
      </c>
      <c r="C310" s="36">
        <v>1197368</v>
      </c>
      <c r="D310" s="39" t="s">
        <v>777</v>
      </c>
      <c r="E310" s="38" t="s">
        <v>783</v>
      </c>
      <c r="F310" s="39" t="s">
        <v>823</v>
      </c>
      <c r="G310" s="39" t="s">
        <v>108</v>
      </c>
      <c r="H310" s="39" t="s">
        <v>175</v>
      </c>
      <c r="I310" s="39" t="s">
        <v>175</v>
      </c>
      <c r="J310" s="39" t="s">
        <v>176</v>
      </c>
      <c r="K310" s="55">
        <v>1800</v>
      </c>
      <c r="L310" s="56">
        <v>235600</v>
      </c>
    </row>
    <row r="311" ht="15.75" spans="1:12">
      <c r="A311" s="39" t="s">
        <v>824</v>
      </c>
      <c r="B311" s="37" t="s">
        <v>825</v>
      </c>
      <c r="C311" s="36">
        <v>1198230</v>
      </c>
      <c r="D311" s="39" t="s">
        <v>777</v>
      </c>
      <c r="E311" s="38" t="s">
        <v>788</v>
      </c>
      <c r="F311" s="39" t="s">
        <v>826</v>
      </c>
      <c r="G311" s="39" t="s">
        <v>108</v>
      </c>
      <c r="H311" s="39" t="s">
        <v>175</v>
      </c>
      <c r="I311" s="39" t="s">
        <v>192</v>
      </c>
      <c r="J311" s="39" t="s">
        <v>176</v>
      </c>
      <c r="K311" s="55">
        <v>3600</v>
      </c>
      <c r="L311" s="56">
        <v>232000</v>
      </c>
    </row>
    <row r="312" ht="15.75" spans="1:12">
      <c r="A312" s="39" t="s">
        <v>827</v>
      </c>
      <c r="B312" s="37" t="s">
        <v>828</v>
      </c>
      <c r="C312" s="36">
        <v>1198816</v>
      </c>
      <c r="D312" s="39" t="s">
        <v>777</v>
      </c>
      <c r="E312" s="38" t="s">
        <v>788</v>
      </c>
      <c r="F312" s="39" t="s">
        <v>829</v>
      </c>
      <c r="G312" s="39" t="s">
        <v>108</v>
      </c>
      <c r="H312" s="39" t="s">
        <v>175</v>
      </c>
      <c r="I312" s="39" t="s">
        <v>192</v>
      </c>
      <c r="J312" s="39" t="s">
        <v>176</v>
      </c>
      <c r="K312" s="55">
        <v>3600</v>
      </c>
      <c r="L312" s="56">
        <v>228400</v>
      </c>
    </row>
    <row r="313" ht="15.75" spans="1:12">
      <c r="A313" s="39" t="s">
        <v>830</v>
      </c>
      <c r="B313" s="37" t="s">
        <v>831</v>
      </c>
      <c r="C313" s="36">
        <v>1186595</v>
      </c>
      <c r="D313" s="38" t="s">
        <v>783</v>
      </c>
      <c r="E313" s="38" t="s">
        <v>788</v>
      </c>
      <c r="F313" s="39" t="s">
        <v>832</v>
      </c>
      <c r="G313" s="39" t="s">
        <v>201</v>
      </c>
      <c r="H313" s="39" t="s">
        <v>192</v>
      </c>
      <c r="I313" s="39" t="s">
        <v>175</v>
      </c>
      <c r="J313" s="39" t="s">
        <v>202</v>
      </c>
      <c r="K313" s="55">
        <v>3200</v>
      </c>
      <c r="L313" s="56">
        <v>225200</v>
      </c>
    </row>
    <row r="314" ht="15.75" spans="1:12">
      <c r="A314" s="39" t="s">
        <v>833</v>
      </c>
      <c r="B314" s="37" t="s">
        <v>834</v>
      </c>
      <c r="C314" s="36">
        <v>1193188</v>
      </c>
      <c r="D314" s="38" t="s">
        <v>783</v>
      </c>
      <c r="E314" s="38" t="s">
        <v>792</v>
      </c>
      <c r="F314" s="39" t="s">
        <v>835</v>
      </c>
      <c r="G314" s="39" t="s">
        <v>108</v>
      </c>
      <c r="H314" s="39" t="s">
        <v>175</v>
      </c>
      <c r="I314" s="39" t="s">
        <v>192</v>
      </c>
      <c r="J314" s="39" t="s">
        <v>176</v>
      </c>
      <c r="K314" s="55">
        <v>3600</v>
      </c>
      <c r="L314" s="56">
        <v>221600</v>
      </c>
    </row>
    <row r="315" ht="15.75" spans="1:12">
      <c r="A315" s="39" t="s">
        <v>836</v>
      </c>
      <c r="B315" s="37" t="s">
        <v>837</v>
      </c>
      <c r="C315" s="36">
        <v>1194638</v>
      </c>
      <c r="D315" s="38" t="s">
        <v>783</v>
      </c>
      <c r="E315" s="38" t="s">
        <v>792</v>
      </c>
      <c r="F315" s="39" t="s">
        <v>838</v>
      </c>
      <c r="G315" s="39" t="s">
        <v>108</v>
      </c>
      <c r="H315" s="39" t="s">
        <v>175</v>
      </c>
      <c r="I315" s="39" t="s">
        <v>192</v>
      </c>
      <c r="J315" s="39" t="s">
        <v>176</v>
      </c>
      <c r="K315" s="55">
        <v>3600</v>
      </c>
      <c r="L315" s="56">
        <v>218000</v>
      </c>
    </row>
    <row r="316" ht="15.75" spans="1:12">
      <c r="A316" s="39" t="s">
        <v>839</v>
      </c>
      <c r="B316" s="37" t="s">
        <v>840</v>
      </c>
      <c r="C316" s="36">
        <v>1194769</v>
      </c>
      <c r="D316" s="38" t="s">
        <v>783</v>
      </c>
      <c r="E316" s="38" t="s">
        <v>792</v>
      </c>
      <c r="F316" s="39" t="s">
        <v>841</v>
      </c>
      <c r="G316" s="39" t="s">
        <v>108</v>
      </c>
      <c r="H316" s="39" t="s">
        <v>175</v>
      </c>
      <c r="I316" s="39" t="s">
        <v>192</v>
      </c>
      <c r="J316" s="39" t="s">
        <v>176</v>
      </c>
      <c r="K316" s="55">
        <v>3600</v>
      </c>
      <c r="L316" s="56">
        <v>214400</v>
      </c>
    </row>
    <row r="317" ht="15.75" spans="1:12">
      <c r="A317" s="39" t="s">
        <v>842</v>
      </c>
      <c r="B317" s="37" t="s">
        <v>843</v>
      </c>
      <c r="C317" s="36">
        <v>1196881</v>
      </c>
      <c r="D317" s="38" t="s">
        <v>783</v>
      </c>
      <c r="E317" s="38" t="s">
        <v>792</v>
      </c>
      <c r="F317" s="39" t="s">
        <v>844</v>
      </c>
      <c r="G317" s="39" t="s">
        <v>108</v>
      </c>
      <c r="H317" s="39" t="s">
        <v>175</v>
      </c>
      <c r="I317" s="39" t="s">
        <v>192</v>
      </c>
      <c r="J317" s="39" t="s">
        <v>176</v>
      </c>
      <c r="K317" s="55">
        <v>3600</v>
      </c>
      <c r="L317" s="56">
        <v>210800</v>
      </c>
    </row>
    <row r="318" ht="15.75" spans="1:12">
      <c r="A318" s="66"/>
      <c r="B318" s="67"/>
      <c r="C318" s="68"/>
      <c r="D318" s="38" t="s">
        <v>792</v>
      </c>
      <c r="E318" s="38" t="s">
        <v>845</v>
      </c>
      <c r="F318" s="39" t="s">
        <v>844</v>
      </c>
      <c r="G318" s="39" t="s">
        <v>108</v>
      </c>
      <c r="H318" s="39" t="s">
        <v>175</v>
      </c>
      <c r="I318" s="39" t="s">
        <v>184</v>
      </c>
      <c r="J318" s="39" t="s">
        <v>219</v>
      </c>
      <c r="K318" s="55">
        <v>6300</v>
      </c>
      <c r="L318" s="56">
        <v>204500</v>
      </c>
    </row>
    <row r="319" ht="15.75" spans="1:12">
      <c r="A319" s="39" t="s">
        <v>846</v>
      </c>
      <c r="B319" s="37" t="s">
        <v>847</v>
      </c>
      <c r="C319" s="36">
        <v>1198115</v>
      </c>
      <c r="D319" s="38" t="s">
        <v>783</v>
      </c>
      <c r="E319" s="38" t="s">
        <v>792</v>
      </c>
      <c r="F319" s="39" t="s">
        <v>848</v>
      </c>
      <c r="G319" s="39" t="s">
        <v>108</v>
      </c>
      <c r="H319" s="39" t="s">
        <v>192</v>
      </c>
      <c r="I319" s="39" t="s">
        <v>192</v>
      </c>
      <c r="J319" s="39" t="s">
        <v>176</v>
      </c>
      <c r="K319" s="55">
        <v>7200</v>
      </c>
      <c r="L319" s="56">
        <v>197300</v>
      </c>
    </row>
    <row r="320" ht="15.75" spans="1:12">
      <c r="A320" s="39" t="s">
        <v>849</v>
      </c>
      <c r="B320" s="37" t="s">
        <v>850</v>
      </c>
      <c r="C320" s="36">
        <v>1184005</v>
      </c>
      <c r="D320" s="38" t="s">
        <v>788</v>
      </c>
      <c r="E320" s="38" t="s">
        <v>851</v>
      </c>
      <c r="F320" s="39" t="s">
        <v>852</v>
      </c>
      <c r="G320" s="39" t="s">
        <v>201</v>
      </c>
      <c r="H320" s="39" t="s">
        <v>175</v>
      </c>
      <c r="I320" s="39" t="s">
        <v>192</v>
      </c>
      <c r="J320" s="39" t="s">
        <v>202</v>
      </c>
      <c r="K320" s="55">
        <v>3200</v>
      </c>
      <c r="L320" s="56">
        <v>194100</v>
      </c>
    </row>
    <row r="321" ht="15.75" spans="1:12">
      <c r="A321" s="39" t="s">
        <v>853</v>
      </c>
      <c r="B321" s="37" t="s">
        <v>854</v>
      </c>
      <c r="C321" s="36">
        <v>1187533</v>
      </c>
      <c r="D321" s="38" t="s">
        <v>788</v>
      </c>
      <c r="E321" s="38" t="s">
        <v>855</v>
      </c>
      <c r="F321" s="39" t="s">
        <v>856</v>
      </c>
      <c r="G321" s="39" t="s">
        <v>108</v>
      </c>
      <c r="H321" s="39" t="s">
        <v>175</v>
      </c>
      <c r="I321" s="39" t="s">
        <v>209</v>
      </c>
      <c r="J321" s="39" t="s">
        <v>176</v>
      </c>
      <c r="K321" s="55">
        <v>9000</v>
      </c>
      <c r="L321" s="56">
        <v>185100</v>
      </c>
    </row>
    <row r="322" ht="15.75" spans="1:12">
      <c r="A322" s="39" t="s">
        <v>857</v>
      </c>
      <c r="B322" s="37" t="s">
        <v>858</v>
      </c>
      <c r="C322" s="36">
        <v>1194713</v>
      </c>
      <c r="D322" s="38" t="s">
        <v>788</v>
      </c>
      <c r="E322" s="38" t="s">
        <v>792</v>
      </c>
      <c r="F322" s="39" t="s">
        <v>859</v>
      </c>
      <c r="G322" s="39" t="s">
        <v>108</v>
      </c>
      <c r="H322" s="39" t="s">
        <v>192</v>
      </c>
      <c r="I322" s="39" t="s">
        <v>175</v>
      </c>
      <c r="J322" s="39" t="s">
        <v>176</v>
      </c>
      <c r="K322" s="55">
        <v>3600</v>
      </c>
      <c r="L322" s="56">
        <v>181500</v>
      </c>
    </row>
    <row r="323" ht="15.75" spans="1:12">
      <c r="A323" s="66"/>
      <c r="B323" s="67"/>
      <c r="C323" s="68"/>
      <c r="D323" s="38" t="s">
        <v>792</v>
      </c>
      <c r="E323" s="38" t="s">
        <v>845</v>
      </c>
      <c r="F323" s="39" t="s">
        <v>859</v>
      </c>
      <c r="G323" s="39" t="s">
        <v>108</v>
      </c>
      <c r="H323" s="39" t="s">
        <v>192</v>
      </c>
      <c r="I323" s="39" t="s">
        <v>184</v>
      </c>
      <c r="J323" s="39" t="s">
        <v>219</v>
      </c>
      <c r="K323" s="55">
        <v>12600</v>
      </c>
      <c r="L323" s="56">
        <v>168900</v>
      </c>
    </row>
    <row r="324" ht="15.75" spans="1:12">
      <c r="A324" s="66"/>
      <c r="B324" s="67"/>
      <c r="C324" s="68"/>
      <c r="D324" s="38" t="s">
        <v>845</v>
      </c>
      <c r="E324" s="38" t="s">
        <v>860</v>
      </c>
      <c r="F324" s="39" t="s">
        <v>859</v>
      </c>
      <c r="G324" s="39" t="s">
        <v>108</v>
      </c>
      <c r="H324" s="39" t="s">
        <v>192</v>
      </c>
      <c r="I324" s="39" t="s">
        <v>184</v>
      </c>
      <c r="J324" s="39" t="s">
        <v>176</v>
      </c>
      <c r="K324" s="55">
        <v>10800</v>
      </c>
      <c r="L324" s="56">
        <v>158100</v>
      </c>
    </row>
    <row r="325" ht="15.75" spans="1:12">
      <c r="A325" s="39" t="s">
        <v>861</v>
      </c>
      <c r="B325" s="37" t="s">
        <v>862</v>
      </c>
      <c r="C325" s="36">
        <v>1196045</v>
      </c>
      <c r="D325" s="38" t="s">
        <v>788</v>
      </c>
      <c r="E325" s="38" t="s">
        <v>792</v>
      </c>
      <c r="F325" s="39" t="s">
        <v>863</v>
      </c>
      <c r="G325" s="39" t="s">
        <v>108</v>
      </c>
      <c r="H325" s="39" t="s">
        <v>175</v>
      </c>
      <c r="I325" s="39" t="s">
        <v>175</v>
      </c>
      <c r="J325" s="39" t="s">
        <v>176</v>
      </c>
      <c r="K325" s="55">
        <v>1800</v>
      </c>
      <c r="L325" s="56">
        <v>156300</v>
      </c>
    </row>
    <row r="326" ht="15.75" spans="1:12">
      <c r="A326" s="66"/>
      <c r="B326" s="67"/>
      <c r="C326" s="68"/>
      <c r="D326" s="38" t="s">
        <v>792</v>
      </c>
      <c r="E326" s="38" t="s">
        <v>851</v>
      </c>
      <c r="F326" s="39" t="s">
        <v>863</v>
      </c>
      <c r="G326" s="39" t="s">
        <v>108</v>
      </c>
      <c r="H326" s="39" t="s">
        <v>175</v>
      </c>
      <c r="I326" s="39" t="s">
        <v>175</v>
      </c>
      <c r="J326" s="39" t="s">
        <v>219</v>
      </c>
      <c r="K326" s="55">
        <v>2100</v>
      </c>
      <c r="L326" s="56">
        <v>154200</v>
      </c>
    </row>
    <row r="327" ht="15.75" spans="1:12">
      <c r="A327" s="39" t="s">
        <v>172</v>
      </c>
      <c r="B327" s="37" t="s">
        <v>864</v>
      </c>
      <c r="C327" s="36">
        <v>1196286</v>
      </c>
      <c r="D327" s="38" t="s">
        <v>788</v>
      </c>
      <c r="E327" s="38" t="s">
        <v>792</v>
      </c>
      <c r="F327" s="39" t="s">
        <v>865</v>
      </c>
      <c r="G327" s="39" t="s">
        <v>108</v>
      </c>
      <c r="H327" s="39" t="s">
        <v>175</v>
      </c>
      <c r="I327" s="39" t="s">
        <v>175</v>
      </c>
      <c r="J327" s="39" t="s">
        <v>176</v>
      </c>
      <c r="K327" s="55">
        <v>1800</v>
      </c>
      <c r="L327" s="56">
        <v>152400</v>
      </c>
    </row>
    <row r="328" ht="15.75" spans="1:12">
      <c r="A328" s="66"/>
      <c r="B328" s="67"/>
      <c r="C328" s="68"/>
      <c r="D328" s="38" t="s">
        <v>792</v>
      </c>
      <c r="E328" s="38" t="s">
        <v>866</v>
      </c>
      <c r="F328" s="39" t="s">
        <v>865</v>
      </c>
      <c r="G328" s="39" t="s">
        <v>108</v>
      </c>
      <c r="H328" s="39" t="s">
        <v>175</v>
      </c>
      <c r="I328" s="39" t="s">
        <v>192</v>
      </c>
      <c r="J328" s="39" t="s">
        <v>219</v>
      </c>
      <c r="K328" s="55">
        <v>4200</v>
      </c>
      <c r="L328" s="56">
        <v>148200</v>
      </c>
    </row>
    <row r="329" ht="15.75" spans="1:12">
      <c r="A329" s="39" t="s">
        <v>177</v>
      </c>
      <c r="B329" s="37" t="s">
        <v>867</v>
      </c>
      <c r="C329" s="36">
        <v>1201691</v>
      </c>
      <c r="D329" s="38" t="s">
        <v>788</v>
      </c>
      <c r="E329" s="38" t="s">
        <v>792</v>
      </c>
      <c r="F329" s="39" t="s">
        <v>868</v>
      </c>
      <c r="G329" s="39" t="s">
        <v>108</v>
      </c>
      <c r="H329" s="39" t="s">
        <v>184</v>
      </c>
      <c r="I329" s="39" t="s">
        <v>175</v>
      </c>
      <c r="J329" s="39" t="s">
        <v>869</v>
      </c>
      <c r="K329" s="55">
        <v>7200</v>
      </c>
      <c r="L329" s="56">
        <v>141000</v>
      </c>
    </row>
    <row r="330" ht="15.75" spans="1:12">
      <c r="A330" s="39" t="s">
        <v>180</v>
      </c>
      <c r="B330" s="37" t="s">
        <v>870</v>
      </c>
      <c r="C330" s="36">
        <v>1181772</v>
      </c>
      <c r="D330" s="38" t="s">
        <v>792</v>
      </c>
      <c r="E330" s="38" t="s">
        <v>866</v>
      </c>
      <c r="F330" s="39" t="s">
        <v>871</v>
      </c>
      <c r="G330" s="39" t="s">
        <v>258</v>
      </c>
      <c r="H330" s="39" t="s">
        <v>184</v>
      </c>
      <c r="I330" s="39" t="s">
        <v>192</v>
      </c>
      <c r="J330" s="39" t="s">
        <v>259</v>
      </c>
      <c r="K330" s="55">
        <v>15600</v>
      </c>
      <c r="L330" s="56">
        <v>125400</v>
      </c>
    </row>
    <row r="331" ht="15.75" spans="1:12">
      <c r="A331" s="39" t="s">
        <v>187</v>
      </c>
      <c r="B331" s="37" t="s">
        <v>872</v>
      </c>
      <c r="C331" s="36">
        <v>1182754</v>
      </c>
      <c r="D331" s="38" t="s">
        <v>792</v>
      </c>
      <c r="E331" s="38" t="s">
        <v>855</v>
      </c>
      <c r="F331" s="39" t="s">
        <v>873</v>
      </c>
      <c r="G331" s="39" t="s">
        <v>201</v>
      </c>
      <c r="H331" s="39" t="s">
        <v>184</v>
      </c>
      <c r="I331" s="39" t="s">
        <v>185</v>
      </c>
      <c r="J331" s="39" t="s">
        <v>202</v>
      </c>
      <c r="K331" s="55">
        <v>19200</v>
      </c>
      <c r="L331" s="56">
        <v>106200</v>
      </c>
    </row>
    <row r="332" ht="15.75" spans="1:12">
      <c r="A332" s="39" t="s">
        <v>194</v>
      </c>
      <c r="B332" s="37" t="s">
        <v>874</v>
      </c>
      <c r="C332" s="36">
        <v>1201296</v>
      </c>
      <c r="D332" s="38" t="s">
        <v>851</v>
      </c>
      <c r="E332" s="38" t="s">
        <v>866</v>
      </c>
      <c r="F332" s="39" t="s">
        <v>875</v>
      </c>
      <c r="G332" s="39" t="s">
        <v>108</v>
      </c>
      <c r="H332" s="39" t="s">
        <v>175</v>
      </c>
      <c r="I332" s="39" t="s">
        <v>175</v>
      </c>
      <c r="J332" s="39" t="s">
        <v>746</v>
      </c>
      <c r="K332" s="55">
        <v>2700</v>
      </c>
      <c r="L332" s="56">
        <v>103500</v>
      </c>
    </row>
    <row r="333" ht="15.75" spans="1:12">
      <c r="A333" s="39" t="s">
        <v>198</v>
      </c>
      <c r="B333" s="37" t="s">
        <v>876</v>
      </c>
      <c r="C333" s="36">
        <v>1186835</v>
      </c>
      <c r="D333" s="38" t="s">
        <v>851</v>
      </c>
      <c r="E333" s="38" t="s">
        <v>877</v>
      </c>
      <c r="F333" s="39" t="s">
        <v>878</v>
      </c>
      <c r="G333" s="39" t="s">
        <v>108</v>
      </c>
      <c r="H333" s="39" t="s">
        <v>192</v>
      </c>
      <c r="I333" s="39" t="s">
        <v>292</v>
      </c>
      <c r="J333" s="39" t="s">
        <v>176</v>
      </c>
      <c r="K333" s="111">
        <v>21600</v>
      </c>
      <c r="L333" s="56">
        <v>81900</v>
      </c>
    </row>
    <row r="334" ht="15.75" spans="1:12">
      <c r="A334" s="39" t="s">
        <v>203</v>
      </c>
      <c r="B334" s="37" t="s">
        <v>879</v>
      </c>
      <c r="C334" s="36">
        <v>1198416</v>
      </c>
      <c r="D334" s="38" t="s">
        <v>866</v>
      </c>
      <c r="E334" s="38" t="s">
        <v>845</v>
      </c>
      <c r="F334" s="39" t="s">
        <v>880</v>
      </c>
      <c r="G334" s="39" t="s">
        <v>108</v>
      </c>
      <c r="H334" s="39" t="s">
        <v>175</v>
      </c>
      <c r="I334" s="39" t="s">
        <v>175</v>
      </c>
      <c r="J334" s="39" t="s">
        <v>219</v>
      </c>
      <c r="K334" s="55">
        <v>2100</v>
      </c>
      <c r="L334" s="56">
        <v>79800</v>
      </c>
    </row>
    <row r="335" ht="15.75" spans="1:12">
      <c r="A335" s="66"/>
      <c r="B335" s="67"/>
      <c r="C335" s="68"/>
      <c r="D335" s="38" t="s">
        <v>845</v>
      </c>
      <c r="E335" s="38" t="s">
        <v>860</v>
      </c>
      <c r="F335" s="39" t="s">
        <v>880</v>
      </c>
      <c r="G335" s="39" t="s">
        <v>108</v>
      </c>
      <c r="H335" s="39" t="s">
        <v>175</v>
      </c>
      <c r="I335" s="39" t="s">
        <v>184</v>
      </c>
      <c r="J335" s="39" t="s">
        <v>176</v>
      </c>
      <c r="K335" s="55">
        <v>5400</v>
      </c>
      <c r="L335" s="56">
        <v>74400</v>
      </c>
    </row>
    <row r="336" ht="15.75" spans="1:12">
      <c r="A336" s="39" t="s">
        <v>206</v>
      </c>
      <c r="B336" s="37" t="s">
        <v>881</v>
      </c>
      <c r="C336" s="36">
        <v>1202208</v>
      </c>
      <c r="D336" s="38" t="s">
        <v>866</v>
      </c>
      <c r="E336" s="38" t="s">
        <v>845</v>
      </c>
      <c r="F336" s="39" t="s">
        <v>882</v>
      </c>
      <c r="G336" s="39" t="s">
        <v>108</v>
      </c>
      <c r="H336" s="39" t="s">
        <v>175</v>
      </c>
      <c r="I336" s="39" t="s">
        <v>175</v>
      </c>
      <c r="J336" s="39" t="s">
        <v>746</v>
      </c>
      <c r="K336" s="55">
        <v>2700</v>
      </c>
      <c r="L336" s="56">
        <v>71700</v>
      </c>
    </row>
    <row r="337" ht="15.75" spans="1:12">
      <c r="A337" s="66"/>
      <c r="B337" s="67"/>
      <c r="C337" s="68"/>
      <c r="D337" s="38" t="s">
        <v>845</v>
      </c>
      <c r="E337" s="38" t="s">
        <v>855</v>
      </c>
      <c r="F337" s="39" t="s">
        <v>882</v>
      </c>
      <c r="G337" s="39" t="s">
        <v>108</v>
      </c>
      <c r="H337" s="39" t="s">
        <v>175</v>
      </c>
      <c r="I337" s="39" t="s">
        <v>175</v>
      </c>
      <c r="J337" s="39" t="s">
        <v>869</v>
      </c>
      <c r="K337" s="55">
        <v>2400</v>
      </c>
      <c r="L337" s="56">
        <v>69300</v>
      </c>
    </row>
    <row r="338" ht="15.75" spans="1:12">
      <c r="A338" s="66"/>
      <c r="B338" s="67"/>
      <c r="C338" s="68"/>
      <c r="D338" s="38" t="s">
        <v>855</v>
      </c>
      <c r="E338" s="38" t="s">
        <v>860</v>
      </c>
      <c r="F338" s="39" t="s">
        <v>882</v>
      </c>
      <c r="G338" s="39" t="s">
        <v>108</v>
      </c>
      <c r="H338" s="39" t="s">
        <v>175</v>
      </c>
      <c r="I338" s="39" t="s">
        <v>192</v>
      </c>
      <c r="J338" s="39" t="s">
        <v>746</v>
      </c>
      <c r="K338" s="55">
        <v>5400</v>
      </c>
      <c r="L338" s="56">
        <v>63900</v>
      </c>
    </row>
    <row r="339" ht="15.75" spans="1:12">
      <c r="A339" s="39" t="s">
        <v>210</v>
      </c>
      <c r="B339" s="37" t="s">
        <v>883</v>
      </c>
      <c r="C339" s="36">
        <v>1184647</v>
      </c>
      <c r="D339" s="38" t="s">
        <v>845</v>
      </c>
      <c r="E339" s="38" t="s">
        <v>884</v>
      </c>
      <c r="F339" s="39" t="s">
        <v>885</v>
      </c>
      <c r="G339" s="39" t="s">
        <v>201</v>
      </c>
      <c r="H339" s="39" t="s">
        <v>184</v>
      </c>
      <c r="I339" s="39" t="s">
        <v>295</v>
      </c>
      <c r="J339" s="39" t="s">
        <v>202</v>
      </c>
      <c r="K339" s="111">
        <v>33600</v>
      </c>
      <c r="L339" s="56">
        <v>30300</v>
      </c>
    </row>
    <row r="340" ht="15.75" spans="1:12">
      <c r="A340" s="39" t="s">
        <v>214</v>
      </c>
      <c r="B340" s="37" t="s">
        <v>886</v>
      </c>
      <c r="C340" s="36">
        <v>1190366</v>
      </c>
      <c r="D340" s="38" t="s">
        <v>845</v>
      </c>
      <c r="E340" s="38" t="s">
        <v>887</v>
      </c>
      <c r="F340" s="39" t="s">
        <v>888</v>
      </c>
      <c r="G340" s="39" t="s">
        <v>201</v>
      </c>
      <c r="H340" s="39" t="s">
        <v>175</v>
      </c>
      <c r="I340" s="39" t="s">
        <v>192</v>
      </c>
      <c r="J340" s="39" t="s">
        <v>202</v>
      </c>
      <c r="K340" s="55">
        <v>3200</v>
      </c>
      <c r="L340" s="56">
        <v>27100</v>
      </c>
    </row>
    <row r="341" ht="15.75" spans="1:12">
      <c r="A341" s="39" t="s">
        <v>220</v>
      </c>
      <c r="B341" s="37" t="s">
        <v>889</v>
      </c>
      <c r="C341" s="36">
        <v>1191192</v>
      </c>
      <c r="D341" s="38" t="s">
        <v>845</v>
      </c>
      <c r="E341" s="38" t="s">
        <v>887</v>
      </c>
      <c r="F341" s="39" t="s">
        <v>890</v>
      </c>
      <c r="G341" s="39" t="s">
        <v>108</v>
      </c>
      <c r="H341" s="39" t="s">
        <v>175</v>
      </c>
      <c r="I341" s="39" t="s">
        <v>192</v>
      </c>
      <c r="J341" s="39" t="s">
        <v>176</v>
      </c>
      <c r="K341" s="55">
        <v>3600</v>
      </c>
      <c r="L341" s="56">
        <v>23500</v>
      </c>
    </row>
    <row r="342" ht="15.75" spans="1:12">
      <c r="A342" s="39" t="s">
        <v>224</v>
      </c>
      <c r="B342" s="106" t="s">
        <v>891</v>
      </c>
      <c r="C342" s="109">
        <v>1192583</v>
      </c>
      <c r="D342" s="107" t="s">
        <v>845</v>
      </c>
      <c r="E342" s="107" t="s">
        <v>855</v>
      </c>
      <c r="F342" s="108" t="s">
        <v>892</v>
      </c>
      <c r="G342" s="108" t="s">
        <v>258</v>
      </c>
      <c r="H342" s="39" t="s">
        <v>175</v>
      </c>
      <c r="I342" s="39" t="s">
        <v>175</v>
      </c>
      <c r="J342" s="39" t="s">
        <v>259</v>
      </c>
      <c r="K342" s="55">
        <v>2600</v>
      </c>
      <c r="L342" s="112">
        <v>20900</v>
      </c>
    </row>
    <row r="343" ht="15.75" spans="1:12">
      <c r="A343" s="39" t="s">
        <v>229</v>
      </c>
      <c r="B343" s="37" t="s">
        <v>893</v>
      </c>
      <c r="C343" s="36">
        <v>1196123</v>
      </c>
      <c r="D343" s="38" t="s">
        <v>845</v>
      </c>
      <c r="E343" s="38" t="s">
        <v>855</v>
      </c>
      <c r="F343" s="39" t="s">
        <v>894</v>
      </c>
      <c r="G343" s="39" t="s">
        <v>108</v>
      </c>
      <c r="H343" s="39" t="s">
        <v>175</v>
      </c>
      <c r="I343" s="39" t="s">
        <v>175</v>
      </c>
      <c r="J343" s="39" t="s">
        <v>176</v>
      </c>
      <c r="K343" s="55">
        <v>1800</v>
      </c>
      <c r="L343" s="56">
        <v>19100</v>
      </c>
    </row>
    <row r="344" ht="15.75" spans="1:12">
      <c r="A344" s="39" t="s">
        <v>232</v>
      </c>
      <c r="B344" s="37" t="s">
        <v>895</v>
      </c>
      <c r="C344" s="36">
        <v>1196647</v>
      </c>
      <c r="D344" s="38" t="s">
        <v>845</v>
      </c>
      <c r="E344" s="38" t="s">
        <v>860</v>
      </c>
      <c r="F344" s="39" t="s">
        <v>896</v>
      </c>
      <c r="G344" s="39" t="s">
        <v>108</v>
      </c>
      <c r="H344" s="39" t="s">
        <v>175</v>
      </c>
      <c r="I344" s="39" t="s">
        <v>184</v>
      </c>
      <c r="J344" s="39" t="s">
        <v>176</v>
      </c>
      <c r="K344" s="55">
        <v>5400</v>
      </c>
      <c r="L344" s="56">
        <v>13700</v>
      </c>
    </row>
    <row r="345" ht="15.75" spans="1:12">
      <c r="A345" s="39" t="s">
        <v>235</v>
      </c>
      <c r="B345" s="37" t="s">
        <v>897</v>
      </c>
      <c r="C345" s="36">
        <v>1199150</v>
      </c>
      <c r="D345" s="38" t="s">
        <v>845</v>
      </c>
      <c r="E345" s="38" t="s">
        <v>887</v>
      </c>
      <c r="F345" s="39" t="s">
        <v>898</v>
      </c>
      <c r="G345" s="39" t="s">
        <v>108</v>
      </c>
      <c r="H345" s="39" t="s">
        <v>192</v>
      </c>
      <c r="I345" s="39" t="s">
        <v>192</v>
      </c>
      <c r="J345" s="39" t="s">
        <v>176</v>
      </c>
      <c r="K345" s="55">
        <v>7200</v>
      </c>
      <c r="L345" s="56">
        <v>6500</v>
      </c>
    </row>
    <row r="346" ht="15.75" spans="1:13">
      <c r="A346" s="69"/>
      <c r="B346" s="70"/>
      <c r="C346" s="69"/>
      <c r="D346" s="69"/>
      <c r="E346" s="69"/>
      <c r="F346" s="69"/>
      <c r="G346" s="69"/>
      <c r="H346" s="69"/>
      <c r="I346" s="78"/>
      <c r="J346" s="38" t="s">
        <v>99</v>
      </c>
      <c r="K346" s="111">
        <v>504400</v>
      </c>
      <c r="L346" s="56">
        <v>6500</v>
      </c>
      <c r="M346" s="54" t="s">
        <v>899</v>
      </c>
    </row>
    <row r="347" ht="14.25"/>
    <row r="348" ht="15" spans="1:12">
      <c r="A348" s="80" t="s">
        <v>900</v>
      </c>
      <c r="B348" s="81"/>
      <c r="C348" s="82"/>
      <c r="D348" s="82"/>
      <c r="E348" s="82"/>
      <c r="F348" s="82"/>
      <c r="G348" s="82"/>
      <c r="H348" s="82"/>
      <c r="I348" s="82"/>
      <c r="J348" s="82"/>
      <c r="K348" s="89"/>
      <c r="L348" s="63">
        <v>499400</v>
      </c>
    </row>
    <row r="349" ht="15" spans="1:12">
      <c r="A349" s="61" t="s">
        <v>89</v>
      </c>
      <c r="B349" s="62" t="s">
        <v>741</v>
      </c>
      <c r="C349" s="63" t="s">
        <v>901</v>
      </c>
      <c r="D349" s="61" t="s">
        <v>92</v>
      </c>
      <c r="E349" s="61" t="s">
        <v>93</v>
      </c>
      <c r="F349" s="61" t="s">
        <v>94</v>
      </c>
      <c r="G349" s="63" t="s">
        <v>95</v>
      </c>
      <c r="H349" s="63" t="s">
        <v>96</v>
      </c>
      <c r="I349" s="63" t="s">
        <v>97</v>
      </c>
      <c r="J349" s="63" t="s">
        <v>98</v>
      </c>
      <c r="K349" s="61" t="s">
        <v>99</v>
      </c>
      <c r="L349" s="63" t="s">
        <v>100</v>
      </c>
    </row>
    <row r="350" ht="15" spans="1:12">
      <c r="A350" s="61" t="s">
        <v>175</v>
      </c>
      <c r="B350" s="64" t="s">
        <v>902</v>
      </c>
      <c r="C350" s="65">
        <v>1187524</v>
      </c>
      <c r="D350" s="63" t="s">
        <v>855</v>
      </c>
      <c r="E350" s="63" t="s">
        <v>903</v>
      </c>
      <c r="F350" s="61" t="s">
        <v>904</v>
      </c>
      <c r="G350" s="61" t="s">
        <v>108</v>
      </c>
      <c r="H350" s="61" t="s">
        <v>175</v>
      </c>
      <c r="I350" s="61" t="s">
        <v>209</v>
      </c>
      <c r="J350" s="74" t="s">
        <v>259</v>
      </c>
      <c r="K350" s="75">
        <v>13000</v>
      </c>
      <c r="L350" s="63" t="s">
        <v>905</v>
      </c>
    </row>
    <row r="351" ht="15" spans="1:12">
      <c r="A351" s="61" t="s">
        <v>192</v>
      </c>
      <c r="B351" s="64" t="s">
        <v>906</v>
      </c>
      <c r="C351" s="65">
        <v>1194658</v>
      </c>
      <c r="D351" s="63" t="s">
        <v>855</v>
      </c>
      <c r="E351" s="63" t="s">
        <v>877</v>
      </c>
      <c r="F351" s="61" t="s">
        <v>907</v>
      </c>
      <c r="G351" s="61" t="s">
        <v>108</v>
      </c>
      <c r="H351" s="61" t="s">
        <v>175</v>
      </c>
      <c r="I351" s="61" t="s">
        <v>184</v>
      </c>
      <c r="J351" s="74" t="s">
        <v>176</v>
      </c>
      <c r="K351" s="75">
        <v>5400</v>
      </c>
      <c r="L351" s="63" t="s">
        <v>908</v>
      </c>
    </row>
    <row r="352" ht="15" spans="1:12">
      <c r="A352" s="61" t="s">
        <v>184</v>
      </c>
      <c r="B352" s="64" t="s">
        <v>909</v>
      </c>
      <c r="C352" s="65">
        <v>1196458</v>
      </c>
      <c r="D352" s="63" t="s">
        <v>855</v>
      </c>
      <c r="E352" s="63" t="s">
        <v>860</v>
      </c>
      <c r="F352" s="61" t="s">
        <v>910</v>
      </c>
      <c r="G352" s="61" t="s">
        <v>108</v>
      </c>
      <c r="H352" s="61" t="s">
        <v>175</v>
      </c>
      <c r="I352" s="61" t="s">
        <v>192</v>
      </c>
      <c r="J352" s="74" t="s">
        <v>176</v>
      </c>
      <c r="K352" s="75">
        <v>3600</v>
      </c>
      <c r="L352" s="63" t="s">
        <v>911</v>
      </c>
    </row>
    <row r="353" ht="15" spans="1:12">
      <c r="A353" s="61" t="s">
        <v>185</v>
      </c>
      <c r="B353" s="64" t="s">
        <v>912</v>
      </c>
      <c r="C353" s="65">
        <v>1197783</v>
      </c>
      <c r="D353" s="63" t="s">
        <v>855</v>
      </c>
      <c r="E353" s="63" t="s">
        <v>877</v>
      </c>
      <c r="F353" s="61" t="s">
        <v>913</v>
      </c>
      <c r="G353" s="63" t="s">
        <v>914</v>
      </c>
      <c r="H353" s="61" t="s">
        <v>175</v>
      </c>
      <c r="I353" s="61" t="s">
        <v>184</v>
      </c>
      <c r="J353" s="74" t="s">
        <v>915</v>
      </c>
      <c r="K353" s="75">
        <v>13800</v>
      </c>
      <c r="L353" s="63" t="s">
        <v>916</v>
      </c>
    </row>
    <row r="354" ht="15" spans="1:12">
      <c r="A354" s="61" t="s">
        <v>209</v>
      </c>
      <c r="B354" s="64" t="s">
        <v>917</v>
      </c>
      <c r="C354" s="65">
        <v>1199024</v>
      </c>
      <c r="D354" s="63" t="s">
        <v>855</v>
      </c>
      <c r="E354" s="63" t="s">
        <v>887</v>
      </c>
      <c r="F354" s="61" t="s">
        <v>918</v>
      </c>
      <c r="G354" s="61" t="s">
        <v>108</v>
      </c>
      <c r="H354" s="61" t="s">
        <v>192</v>
      </c>
      <c r="I354" s="61" t="s">
        <v>175</v>
      </c>
      <c r="J354" s="74" t="s">
        <v>176</v>
      </c>
      <c r="K354" s="75">
        <v>3600</v>
      </c>
      <c r="L354" s="63" t="s">
        <v>919</v>
      </c>
    </row>
    <row r="355" ht="15" spans="1:12">
      <c r="A355" s="61" t="s">
        <v>292</v>
      </c>
      <c r="B355" s="64" t="s">
        <v>920</v>
      </c>
      <c r="C355" s="65">
        <v>1203696</v>
      </c>
      <c r="D355" s="63" t="s">
        <v>855</v>
      </c>
      <c r="E355" s="63" t="s">
        <v>887</v>
      </c>
      <c r="F355" s="61" t="s">
        <v>921</v>
      </c>
      <c r="G355" s="61" t="s">
        <v>108</v>
      </c>
      <c r="H355" s="61" t="s">
        <v>175</v>
      </c>
      <c r="I355" s="61" t="s">
        <v>175</v>
      </c>
      <c r="J355" s="74" t="s">
        <v>746</v>
      </c>
      <c r="K355" s="75">
        <v>2700</v>
      </c>
      <c r="L355" s="63" t="s">
        <v>922</v>
      </c>
    </row>
    <row r="356" ht="15" spans="1:12">
      <c r="A356" s="61" t="s">
        <v>295</v>
      </c>
      <c r="B356" s="64" t="s">
        <v>923</v>
      </c>
      <c r="C356" s="65">
        <v>1203849</v>
      </c>
      <c r="D356" s="63" t="s">
        <v>855</v>
      </c>
      <c r="E356" s="63" t="s">
        <v>887</v>
      </c>
      <c r="F356" s="61" t="s">
        <v>924</v>
      </c>
      <c r="G356" s="61" t="s">
        <v>258</v>
      </c>
      <c r="H356" s="61" t="s">
        <v>175</v>
      </c>
      <c r="I356" s="61" t="s">
        <v>175</v>
      </c>
      <c r="J356" s="74" t="s">
        <v>925</v>
      </c>
      <c r="K356" s="75">
        <v>3100</v>
      </c>
      <c r="L356" s="63" t="s">
        <v>926</v>
      </c>
    </row>
    <row r="357" ht="15" spans="1:12">
      <c r="A357" s="61" t="s">
        <v>298</v>
      </c>
      <c r="B357" s="64" t="s">
        <v>927</v>
      </c>
      <c r="C357" s="65">
        <v>1198409</v>
      </c>
      <c r="D357" s="63" t="s">
        <v>887</v>
      </c>
      <c r="E357" s="63" t="s">
        <v>877</v>
      </c>
      <c r="F357" s="61" t="s">
        <v>928</v>
      </c>
      <c r="G357" s="61" t="s">
        <v>108</v>
      </c>
      <c r="H357" s="61" t="s">
        <v>175</v>
      </c>
      <c r="I357" s="61" t="s">
        <v>192</v>
      </c>
      <c r="J357" s="74" t="s">
        <v>176</v>
      </c>
      <c r="K357" s="75">
        <v>3600</v>
      </c>
      <c r="L357" s="63" t="s">
        <v>929</v>
      </c>
    </row>
    <row r="358" ht="15" spans="1:12">
      <c r="A358" s="66"/>
      <c r="B358" s="67"/>
      <c r="C358" s="68"/>
      <c r="D358" s="63" t="s">
        <v>877</v>
      </c>
      <c r="E358" s="63" t="s">
        <v>930</v>
      </c>
      <c r="F358" s="61" t="s">
        <v>928</v>
      </c>
      <c r="G358" s="61" t="s">
        <v>108</v>
      </c>
      <c r="H358" s="61" t="s">
        <v>175</v>
      </c>
      <c r="I358" s="61" t="s">
        <v>175</v>
      </c>
      <c r="J358" s="74" t="s">
        <v>219</v>
      </c>
      <c r="K358" s="75">
        <v>2100</v>
      </c>
      <c r="L358" s="63" t="s">
        <v>931</v>
      </c>
    </row>
    <row r="359" ht="15" spans="1:12">
      <c r="A359" s="61" t="s">
        <v>301</v>
      </c>
      <c r="B359" s="64" t="s">
        <v>932</v>
      </c>
      <c r="C359" s="65">
        <v>1198788</v>
      </c>
      <c r="D359" s="63" t="s">
        <v>887</v>
      </c>
      <c r="E359" s="63" t="s">
        <v>860</v>
      </c>
      <c r="F359" s="61" t="s">
        <v>933</v>
      </c>
      <c r="G359" s="61" t="s">
        <v>108</v>
      </c>
      <c r="H359" s="61" t="s">
        <v>175</v>
      </c>
      <c r="I359" s="61" t="s">
        <v>175</v>
      </c>
      <c r="J359" s="74" t="s">
        <v>934</v>
      </c>
      <c r="K359" s="75">
        <v>2800</v>
      </c>
      <c r="L359" s="63" t="s">
        <v>935</v>
      </c>
    </row>
    <row r="360" ht="15" spans="1:12">
      <c r="A360" s="61" t="s">
        <v>304</v>
      </c>
      <c r="B360" s="64" t="s">
        <v>936</v>
      </c>
      <c r="C360" s="65">
        <v>1204304</v>
      </c>
      <c r="D360" s="63" t="s">
        <v>887</v>
      </c>
      <c r="E360" s="63" t="s">
        <v>877</v>
      </c>
      <c r="F360" s="61" t="s">
        <v>937</v>
      </c>
      <c r="G360" s="61" t="s">
        <v>108</v>
      </c>
      <c r="H360" s="61" t="s">
        <v>175</v>
      </c>
      <c r="I360" s="61" t="s">
        <v>192</v>
      </c>
      <c r="J360" s="74" t="s">
        <v>746</v>
      </c>
      <c r="K360" s="75">
        <v>5400</v>
      </c>
      <c r="L360" s="63" t="s">
        <v>938</v>
      </c>
    </row>
    <row r="361" ht="15" spans="1:12">
      <c r="A361" s="61" t="s">
        <v>306</v>
      </c>
      <c r="B361" s="64" t="s">
        <v>939</v>
      </c>
      <c r="C361" s="65">
        <v>1193387</v>
      </c>
      <c r="D361" s="63" t="s">
        <v>860</v>
      </c>
      <c r="E361" s="63" t="s">
        <v>877</v>
      </c>
      <c r="F361" s="61" t="s">
        <v>940</v>
      </c>
      <c r="G361" s="61" t="s">
        <v>108</v>
      </c>
      <c r="H361" s="61" t="s">
        <v>192</v>
      </c>
      <c r="I361" s="61" t="s">
        <v>175</v>
      </c>
      <c r="J361" s="74" t="s">
        <v>176</v>
      </c>
      <c r="K361" s="75">
        <v>3600</v>
      </c>
      <c r="L361" s="63" t="s">
        <v>941</v>
      </c>
    </row>
    <row r="362" ht="15" spans="1:12">
      <c r="A362" s="61" t="s">
        <v>311</v>
      </c>
      <c r="B362" s="64" t="s">
        <v>942</v>
      </c>
      <c r="C362" s="65">
        <v>1206718</v>
      </c>
      <c r="D362" s="63" t="s">
        <v>860</v>
      </c>
      <c r="E362" s="63" t="s">
        <v>877</v>
      </c>
      <c r="F362" s="61" t="s">
        <v>921</v>
      </c>
      <c r="G362" s="61" t="s">
        <v>108</v>
      </c>
      <c r="H362" s="61" t="s">
        <v>175</v>
      </c>
      <c r="I362" s="61" t="s">
        <v>175</v>
      </c>
      <c r="J362" s="74" t="s">
        <v>746</v>
      </c>
      <c r="K362" s="75">
        <v>2700</v>
      </c>
      <c r="L362" s="63" t="s">
        <v>943</v>
      </c>
    </row>
    <row r="363" ht="15" spans="1:12">
      <c r="A363" s="61" t="s">
        <v>314</v>
      </c>
      <c r="B363" s="64" t="s">
        <v>944</v>
      </c>
      <c r="C363" s="65">
        <v>1205387</v>
      </c>
      <c r="D363" s="63" t="s">
        <v>877</v>
      </c>
      <c r="E363" s="63" t="s">
        <v>903</v>
      </c>
      <c r="F363" s="61" t="s">
        <v>945</v>
      </c>
      <c r="G363" s="61" t="s">
        <v>108</v>
      </c>
      <c r="H363" s="61" t="s">
        <v>192</v>
      </c>
      <c r="I363" s="61" t="s">
        <v>192</v>
      </c>
      <c r="J363" s="74" t="s">
        <v>746</v>
      </c>
      <c r="K363" s="75">
        <v>10800</v>
      </c>
      <c r="L363" s="63" t="s">
        <v>946</v>
      </c>
    </row>
    <row r="364" ht="15" spans="1:12">
      <c r="A364" s="61" t="s">
        <v>318</v>
      </c>
      <c r="B364" s="64" t="s">
        <v>947</v>
      </c>
      <c r="C364" s="65">
        <v>1205391</v>
      </c>
      <c r="D364" s="63" t="s">
        <v>877</v>
      </c>
      <c r="E364" s="63" t="s">
        <v>948</v>
      </c>
      <c r="F364" s="61" t="s">
        <v>949</v>
      </c>
      <c r="G364" s="61" t="s">
        <v>258</v>
      </c>
      <c r="H364" s="61" t="s">
        <v>175</v>
      </c>
      <c r="I364" s="61" t="s">
        <v>185</v>
      </c>
      <c r="J364" s="74" t="s">
        <v>925</v>
      </c>
      <c r="K364" s="75">
        <v>12400</v>
      </c>
      <c r="L364" s="63" t="s">
        <v>950</v>
      </c>
    </row>
    <row r="365" ht="15" spans="1:12">
      <c r="A365" s="61" t="s">
        <v>321</v>
      </c>
      <c r="B365" s="64" t="s">
        <v>951</v>
      </c>
      <c r="C365" s="65">
        <v>1205389</v>
      </c>
      <c r="D365" s="63" t="s">
        <v>877</v>
      </c>
      <c r="E365" s="63" t="s">
        <v>903</v>
      </c>
      <c r="F365" s="61" t="s">
        <v>945</v>
      </c>
      <c r="G365" s="61" t="s">
        <v>108</v>
      </c>
      <c r="H365" s="61" t="s">
        <v>175</v>
      </c>
      <c r="I365" s="61" t="s">
        <v>192</v>
      </c>
      <c r="J365" s="74" t="s">
        <v>746</v>
      </c>
      <c r="K365" s="75">
        <v>5400</v>
      </c>
      <c r="L365" s="63" t="s">
        <v>952</v>
      </c>
    </row>
    <row r="366" ht="15" spans="1:12">
      <c r="A366" s="61" t="s">
        <v>324</v>
      </c>
      <c r="B366" s="64" t="s">
        <v>953</v>
      </c>
      <c r="C366" s="65">
        <v>1187913</v>
      </c>
      <c r="D366" s="63" t="s">
        <v>877</v>
      </c>
      <c r="E366" s="63" t="s">
        <v>930</v>
      </c>
      <c r="F366" s="61" t="s">
        <v>954</v>
      </c>
      <c r="G366" s="61" t="s">
        <v>108</v>
      </c>
      <c r="H366" s="61" t="s">
        <v>192</v>
      </c>
      <c r="I366" s="61" t="s">
        <v>175</v>
      </c>
      <c r="J366" s="74" t="s">
        <v>176</v>
      </c>
      <c r="K366" s="75">
        <v>3600</v>
      </c>
      <c r="L366" s="63" t="s">
        <v>955</v>
      </c>
    </row>
    <row r="367" ht="15" spans="1:12">
      <c r="A367" s="61" t="s">
        <v>327</v>
      </c>
      <c r="B367" s="64" t="s">
        <v>956</v>
      </c>
      <c r="C367" s="65">
        <v>1204603</v>
      </c>
      <c r="D367" s="63" t="s">
        <v>877</v>
      </c>
      <c r="E367" s="63" t="s">
        <v>884</v>
      </c>
      <c r="F367" s="61" t="s">
        <v>957</v>
      </c>
      <c r="G367" s="61" t="s">
        <v>258</v>
      </c>
      <c r="H367" s="61" t="s">
        <v>175</v>
      </c>
      <c r="I367" s="61" t="s">
        <v>184</v>
      </c>
      <c r="J367" s="74" t="s">
        <v>925</v>
      </c>
      <c r="K367" s="75">
        <v>9300</v>
      </c>
      <c r="L367" s="63" t="s">
        <v>958</v>
      </c>
    </row>
    <row r="368" ht="15" spans="1:12">
      <c r="A368" s="61" t="s">
        <v>330</v>
      </c>
      <c r="B368" s="64" t="s">
        <v>959</v>
      </c>
      <c r="C368" s="65">
        <v>1204729</v>
      </c>
      <c r="D368" s="63" t="s">
        <v>877</v>
      </c>
      <c r="E368" s="63" t="s">
        <v>884</v>
      </c>
      <c r="F368" s="61" t="s">
        <v>960</v>
      </c>
      <c r="G368" s="61" t="s">
        <v>108</v>
      </c>
      <c r="H368" s="61" t="s">
        <v>175</v>
      </c>
      <c r="I368" s="61" t="s">
        <v>184</v>
      </c>
      <c r="J368" s="74" t="s">
        <v>746</v>
      </c>
      <c r="K368" s="75">
        <v>8100</v>
      </c>
      <c r="L368" s="63" t="s">
        <v>961</v>
      </c>
    </row>
    <row r="369" ht="15" spans="1:12">
      <c r="A369" s="61" t="s">
        <v>333</v>
      </c>
      <c r="B369" s="64" t="s">
        <v>962</v>
      </c>
      <c r="C369" s="65">
        <v>1184233</v>
      </c>
      <c r="D369" s="63" t="s">
        <v>930</v>
      </c>
      <c r="E369" s="63" t="s">
        <v>948</v>
      </c>
      <c r="F369" s="61" t="s">
        <v>963</v>
      </c>
      <c r="G369" s="61" t="s">
        <v>108</v>
      </c>
      <c r="H369" s="61" t="s">
        <v>192</v>
      </c>
      <c r="I369" s="61" t="s">
        <v>184</v>
      </c>
      <c r="J369" s="74" t="s">
        <v>176</v>
      </c>
      <c r="K369" s="75">
        <v>10800</v>
      </c>
      <c r="L369" s="63" t="s">
        <v>964</v>
      </c>
    </row>
    <row r="370" ht="15" spans="1:12">
      <c r="A370" s="61" t="s">
        <v>336</v>
      </c>
      <c r="B370" s="64" t="s">
        <v>965</v>
      </c>
      <c r="C370" s="65">
        <v>1182748</v>
      </c>
      <c r="D370" s="63" t="s">
        <v>903</v>
      </c>
      <c r="E370" s="63" t="s">
        <v>948</v>
      </c>
      <c r="F370" s="61" t="s">
        <v>966</v>
      </c>
      <c r="G370" s="61" t="s">
        <v>108</v>
      </c>
      <c r="H370" s="61" t="s">
        <v>175</v>
      </c>
      <c r="I370" s="61" t="s">
        <v>192</v>
      </c>
      <c r="J370" s="74" t="s">
        <v>176</v>
      </c>
      <c r="K370" s="75">
        <v>3600</v>
      </c>
      <c r="L370" s="63" t="s">
        <v>967</v>
      </c>
    </row>
    <row r="371" ht="15" spans="1:12">
      <c r="A371" s="61" t="s">
        <v>339</v>
      </c>
      <c r="B371" s="64" t="s">
        <v>968</v>
      </c>
      <c r="C371" s="65">
        <v>1196692</v>
      </c>
      <c r="D371" s="63" t="s">
        <v>903</v>
      </c>
      <c r="E371" s="63" t="s">
        <v>884</v>
      </c>
      <c r="F371" s="61" t="s">
        <v>969</v>
      </c>
      <c r="G371" s="61" t="s">
        <v>108</v>
      </c>
      <c r="H371" s="61" t="s">
        <v>175</v>
      </c>
      <c r="I371" s="61" t="s">
        <v>175</v>
      </c>
      <c r="J371" s="74" t="s">
        <v>219</v>
      </c>
      <c r="K371" s="75">
        <v>2100</v>
      </c>
      <c r="L371" s="63" t="s">
        <v>970</v>
      </c>
    </row>
    <row r="372" ht="15" spans="1:12">
      <c r="A372" s="66"/>
      <c r="B372" s="67"/>
      <c r="C372" s="68"/>
      <c r="D372" s="63" t="s">
        <v>884</v>
      </c>
      <c r="E372" s="63" t="s">
        <v>971</v>
      </c>
      <c r="F372" s="61" t="s">
        <v>969</v>
      </c>
      <c r="G372" s="61" t="s">
        <v>108</v>
      </c>
      <c r="H372" s="61" t="s">
        <v>175</v>
      </c>
      <c r="I372" s="61" t="s">
        <v>192</v>
      </c>
      <c r="J372" s="74" t="s">
        <v>176</v>
      </c>
      <c r="K372" s="75">
        <v>3600</v>
      </c>
      <c r="L372" s="63" t="s">
        <v>972</v>
      </c>
    </row>
    <row r="373" ht="15" spans="1:12">
      <c r="A373" s="61" t="s">
        <v>342</v>
      </c>
      <c r="B373" s="64" t="s">
        <v>973</v>
      </c>
      <c r="C373" s="65">
        <v>1204599</v>
      </c>
      <c r="D373" s="63" t="s">
        <v>903</v>
      </c>
      <c r="E373" s="63" t="s">
        <v>884</v>
      </c>
      <c r="F373" s="61" t="s">
        <v>974</v>
      </c>
      <c r="G373" s="61" t="s">
        <v>108</v>
      </c>
      <c r="H373" s="61" t="s">
        <v>175</v>
      </c>
      <c r="I373" s="61" t="s">
        <v>175</v>
      </c>
      <c r="J373" s="74" t="s">
        <v>746</v>
      </c>
      <c r="K373" s="75">
        <v>2700</v>
      </c>
      <c r="L373" s="63" t="s">
        <v>975</v>
      </c>
    </row>
    <row r="374" ht="15" spans="1:12">
      <c r="A374" s="66"/>
      <c r="B374" s="67"/>
      <c r="C374" s="68"/>
      <c r="D374" s="63" t="s">
        <v>884</v>
      </c>
      <c r="E374" s="63" t="s">
        <v>948</v>
      </c>
      <c r="F374" s="61" t="s">
        <v>974</v>
      </c>
      <c r="G374" s="61" t="s">
        <v>108</v>
      </c>
      <c r="H374" s="61" t="s">
        <v>175</v>
      </c>
      <c r="I374" s="61" t="s">
        <v>175</v>
      </c>
      <c r="J374" s="74" t="s">
        <v>869</v>
      </c>
      <c r="K374" s="75">
        <v>2400</v>
      </c>
      <c r="L374" s="63" t="s">
        <v>976</v>
      </c>
    </row>
    <row r="375" ht="15" spans="1:12">
      <c r="A375" s="61" t="s">
        <v>345</v>
      </c>
      <c r="B375" s="64" t="s">
        <v>977</v>
      </c>
      <c r="C375" s="65">
        <v>1181498</v>
      </c>
      <c r="D375" s="63" t="s">
        <v>884</v>
      </c>
      <c r="E375" s="63" t="s">
        <v>971</v>
      </c>
      <c r="F375" s="61" t="s">
        <v>978</v>
      </c>
      <c r="G375" s="61" t="s">
        <v>201</v>
      </c>
      <c r="H375" s="61" t="s">
        <v>175</v>
      </c>
      <c r="I375" s="61" t="s">
        <v>192</v>
      </c>
      <c r="J375" s="74" t="s">
        <v>202</v>
      </c>
      <c r="K375" s="75">
        <v>3200</v>
      </c>
      <c r="L375" s="63" t="s">
        <v>979</v>
      </c>
    </row>
    <row r="376" ht="15" spans="1:12">
      <c r="A376" s="61" t="s">
        <v>349</v>
      </c>
      <c r="B376" s="64" t="s">
        <v>980</v>
      </c>
      <c r="C376" s="65">
        <v>1190642</v>
      </c>
      <c r="D376" s="63" t="s">
        <v>884</v>
      </c>
      <c r="E376" s="63" t="s">
        <v>981</v>
      </c>
      <c r="F376" s="61" t="s">
        <v>982</v>
      </c>
      <c r="G376" s="61" t="s">
        <v>201</v>
      </c>
      <c r="H376" s="61" t="s">
        <v>192</v>
      </c>
      <c r="I376" s="61" t="s">
        <v>185</v>
      </c>
      <c r="J376" s="74" t="s">
        <v>202</v>
      </c>
      <c r="K376" s="75">
        <v>12800</v>
      </c>
      <c r="L376" s="63" t="s">
        <v>983</v>
      </c>
    </row>
    <row r="377" ht="15" spans="1:12">
      <c r="A377" s="61" t="s">
        <v>352</v>
      </c>
      <c r="B377" s="64" t="s">
        <v>984</v>
      </c>
      <c r="C377" s="65">
        <v>1192041</v>
      </c>
      <c r="D377" s="63" t="s">
        <v>884</v>
      </c>
      <c r="E377" s="63" t="s">
        <v>981</v>
      </c>
      <c r="F377" s="61" t="s">
        <v>985</v>
      </c>
      <c r="G377" s="61" t="s">
        <v>108</v>
      </c>
      <c r="H377" s="61" t="s">
        <v>192</v>
      </c>
      <c r="I377" s="61" t="s">
        <v>185</v>
      </c>
      <c r="J377" s="74" t="s">
        <v>176</v>
      </c>
      <c r="K377" s="75">
        <v>14400</v>
      </c>
      <c r="L377" s="63" t="s">
        <v>986</v>
      </c>
    </row>
    <row r="378" ht="15" spans="1:12">
      <c r="A378" s="61" t="s">
        <v>355</v>
      </c>
      <c r="B378" s="64" t="s">
        <v>987</v>
      </c>
      <c r="C378" s="65">
        <v>1194877</v>
      </c>
      <c r="D378" s="63" t="s">
        <v>884</v>
      </c>
      <c r="E378" s="63" t="s">
        <v>971</v>
      </c>
      <c r="F378" s="61" t="s">
        <v>988</v>
      </c>
      <c r="G378" s="61" t="s">
        <v>108</v>
      </c>
      <c r="H378" s="61" t="s">
        <v>175</v>
      </c>
      <c r="I378" s="61" t="s">
        <v>192</v>
      </c>
      <c r="J378" s="74" t="s">
        <v>176</v>
      </c>
      <c r="K378" s="75">
        <v>3600</v>
      </c>
      <c r="L378" s="63" t="s">
        <v>989</v>
      </c>
    </row>
    <row r="379" ht="15" spans="1:12">
      <c r="A379" s="61" t="s">
        <v>358</v>
      </c>
      <c r="B379" s="64" t="s">
        <v>990</v>
      </c>
      <c r="C379" s="65">
        <v>1197628</v>
      </c>
      <c r="D379" s="63" t="s">
        <v>884</v>
      </c>
      <c r="E379" s="63" t="s">
        <v>991</v>
      </c>
      <c r="F379" s="61" t="s">
        <v>992</v>
      </c>
      <c r="G379" s="61" t="s">
        <v>108</v>
      </c>
      <c r="H379" s="61" t="s">
        <v>175</v>
      </c>
      <c r="I379" s="61" t="s">
        <v>184</v>
      </c>
      <c r="J379" s="74" t="s">
        <v>176</v>
      </c>
      <c r="K379" s="75">
        <v>5400</v>
      </c>
      <c r="L379" s="63" t="s">
        <v>993</v>
      </c>
    </row>
    <row r="380" ht="15" spans="1:12">
      <c r="A380" s="61" t="s">
        <v>461</v>
      </c>
      <c r="B380" s="64" t="s">
        <v>994</v>
      </c>
      <c r="C380" s="65">
        <v>1198762</v>
      </c>
      <c r="D380" s="63" t="s">
        <v>884</v>
      </c>
      <c r="E380" s="63" t="s">
        <v>971</v>
      </c>
      <c r="F380" s="61" t="s">
        <v>995</v>
      </c>
      <c r="G380" s="61" t="s">
        <v>108</v>
      </c>
      <c r="H380" s="61" t="s">
        <v>175</v>
      </c>
      <c r="I380" s="61" t="s">
        <v>192</v>
      </c>
      <c r="J380" s="74" t="s">
        <v>176</v>
      </c>
      <c r="K380" s="75">
        <v>3600</v>
      </c>
      <c r="L380" s="63" t="s">
        <v>996</v>
      </c>
    </row>
    <row r="381" ht="15" spans="1:12">
      <c r="A381" s="61" t="s">
        <v>465</v>
      </c>
      <c r="B381" s="64" t="s">
        <v>997</v>
      </c>
      <c r="C381" s="65">
        <v>1192937</v>
      </c>
      <c r="D381" s="63" t="s">
        <v>948</v>
      </c>
      <c r="E381" s="63" t="s">
        <v>998</v>
      </c>
      <c r="F381" s="61" t="s">
        <v>999</v>
      </c>
      <c r="G381" s="61" t="s">
        <v>108</v>
      </c>
      <c r="H381" s="61" t="s">
        <v>175</v>
      </c>
      <c r="I381" s="61" t="s">
        <v>209</v>
      </c>
      <c r="J381" s="74" t="s">
        <v>176</v>
      </c>
      <c r="K381" s="75">
        <v>9000</v>
      </c>
      <c r="L381" s="63" t="s">
        <v>1000</v>
      </c>
    </row>
    <row r="382" ht="15" spans="1:12">
      <c r="A382" s="61" t="s">
        <v>471</v>
      </c>
      <c r="B382" s="64" t="s">
        <v>1001</v>
      </c>
      <c r="C382" s="65">
        <v>1196783</v>
      </c>
      <c r="D382" s="63" t="s">
        <v>948</v>
      </c>
      <c r="E382" s="63" t="s">
        <v>1002</v>
      </c>
      <c r="F382" s="61" t="s">
        <v>1003</v>
      </c>
      <c r="G382" s="61" t="s">
        <v>108</v>
      </c>
      <c r="H382" s="61" t="s">
        <v>175</v>
      </c>
      <c r="I382" s="61" t="s">
        <v>185</v>
      </c>
      <c r="J382" s="74" t="s">
        <v>176</v>
      </c>
      <c r="K382" s="75">
        <v>7200</v>
      </c>
      <c r="L382" s="63" t="s">
        <v>1004</v>
      </c>
    </row>
    <row r="383" ht="15" spans="1:12">
      <c r="A383" s="61" t="s">
        <v>476</v>
      </c>
      <c r="B383" s="64" t="s">
        <v>1005</v>
      </c>
      <c r="C383" s="65">
        <v>1201134</v>
      </c>
      <c r="D383" s="63" t="s">
        <v>948</v>
      </c>
      <c r="E383" s="63" t="s">
        <v>991</v>
      </c>
      <c r="F383" s="61" t="s">
        <v>1006</v>
      </c>
      <c r="G383" s="61" t="s">
        <v>108</v>
      </c>
      <c r="H383" s="61" t="s">
        <v>175</v>
      </c>
      <c r="I383" s="61" t="s">
        <v>192</v>
      </c>
      <c r="J383" s="74" t="s">
        <v>1007</v>
      </c>
      <c r="K383" s="75">
        <v>6800</v>
      </c>
      <c r="L383" s="63" t="s">
        <v>1008</v>
      </c>
    </row>
    <row r="384" ht="15" spans="1:12">
      <c r="A384" s="61" t="s">
        <v>480</v>
      </c>
      <c r="B384" s="64" t="s">
        <v>1009</v>
      </c>
      <c r="C384" s="65">
        <v>1203574</v>
      </c>
      <c r="D384" s="63" t="s">
        <v>948</v>
      </c>
      <c r="E384" s="63" t="s">
        <v>971</v>
      </c>
      <c r="F384" s="61" t="s">
        <v>1010</v>
      </c>
      <c r="G384" s="61" t="s">
        <v>108</v>
      </c>
      <c r="H384" s="61" t="s">
        <v>192</v>
      </c>
      <c r="I384" s="61" t="s">
        <v>175</v>
      </c>
      <c r="J384" s="61" t="s">
        <v>869</v>
      </c>
      <c r="K384" s="75">
        <v>4800</v>
      </c>
      <c r="L384" s="63" t="s">
        <v>1011</v>
      </c>
    </row>
    <row r="385" ht="15" spans="1:12">
      <c r="A385" s="61" t="s">
        <v>485</v>
      </c>
      <c r="B385" s="64" t="s">
        <v>1012</v>
      </c>
      <c r="C385" s="65">
        <v>1191877</v>
      </c>
      <c r="D385" s="63" t="s">
        <v>971</v>
      </c>
      <c r="E385" s="63" t="s">
        <v>998</v>
      </c>
      <c r="F385" s="61" t="s">
        <v>1013</v>
      </c>
      <c r="G385" s="61" t="s">
        <v>108</v>
      </c>
      <c r="H385" s="61" t="s">
        <v>175</v>
      </c>
      <c r="I385" s="61" t="s">
        <v>185</v>
      </c>
      <c r="J385" s="61" t="s">
        <v>176</v>
      </c>
      <c r="K385" s="75">
        <v>7200</v>
      </c>
      <c r="L385" s="63" t="s">
        <v>1014</v>
      </c>
    </row>
    <row r="386" ht="15" spans="1:12">
      <c r="A386" s="61" t="s">
        <v>489</v>
      </c>
      <c r="B386" s="64" t="s">
        <v>1015</v>
      </c>
      <c r="C386" s="65">
        <v>1197682</v>
      </c>
      <c r="D386" s="63" t="s">
        <v>971</v>
      </c>
      <c r="E386" s="63" t="s">
        <v>1002</v>
      </c>
      <c r="F386" s="61" t="s">
        <v>1016</v>
      </c>
      <c r="G386" s="61" t="s">
        <v>108</v>
      </c>
      <c r="H386" s="61" t="s">
        <v>175</v>
      </c>
      <c r="I386" s="61" t="s">
        <v>184</v>
      </c>
      <c r="J386" s="61" t="s">
        <v>176</v>
      </c>
      <c r="K386" s="75">
        <v>5400</v>
      </c>
      <c r="L386" s="63" t="s">
        <v>1017</v>
      </c>
    </row>
    <row r="387" ht="15" spans="1:12">
      <c r="A387" s="61" t="s">
        <v>818</v>
      </c>
      <c r="B387" s="64" t="s">
        <v>1018</v>
      </c>
      <c r="C387" s="65">
        <v>1200969</v>
      </c>
      <c r="D387" s="63" t="s">
        <v>971</v>
      </c>
      <c r="E387" s="63" t="s">
        <v>981</v>
      </c>
      <c r="F387" s="61" t="s">
        <v>1019</v>
      </c>
      <c r="G387" s="61" t="s">
        <v>108</v>
      </c>
      <c r="H387" s="61" t="s">
        <v>175</v>
      </c>
      <c r="I387" s="61" t="s">
        <v>192</v>
      </c>
      <c r="J387" s="61" t="s">
        <v>869</v>
      </c>
      <c r="K387" s="75">
        <v>4800</v>
      </c>
      <c r="L387" s="63" t="s">
        <v>1020</v>
      </c>
    </row>
    <row r="388" ht="15" spans="1:12">
      <c r="A388" s="66"/>
      <c r="B388" s="67"/>
      <c r="C388" s="68"/>
      <c r="D388" s="63" t="s">
        <v>981</v>
      </c>
      <c r="E388" s="63" t="s">
        <v>1002</v>
      </c>
      <c r="F388" s="61" t="s">
        <v>1019</v>
      </c>
      <c r="G388" s="61" t="s">
        <v>108</v>
      </c>
      <c r="H388" s="61" t="s">
        <v>175</v>
      </c>
      <c r="I388" s="61" t="s">
        <v>175</v>
      </c>
      <c r="J388" s="61" t="s">
        <v>746</v>
      </c>
      <c r="K388" s="75">
        <v>2700</v>
      </c>
      <c r="L388" s="63" t="s">
        <v>1021</v>
      </c>
    </row>
    <row r="389" ht="15" spans="1:12">
      <c r="A389" s="61" t="s">
        <v>821</v>
      </c>
      <c r="B389" s="64" t="s">
        <v>1022</v>
      </c>
      <c r="C389" s="65">
        <v>1200968</v>
      </c>
      <c r="D389" s="63" t="s">
        <v>971</v>
      </c>
      <c r="E389" s="63" t="s">
        <v>981</v>
      </c>
      <c r="F389" s="61" t="s">
        <v>1023</v>
      </c>
      <c r="G389" s="61" t="s">
        <v>108</v>
      </c>
      <c r="H389" s="61" t="s">
        <v>175</v>
      </c>
      <c r="I389" s="61" t="s">
        <v>192</v>
      </c>
      <c r="J389" s="61" t="s">
        <v>869</v>
      </c>
      <c r="K389" s="75">
        <v>4800</v>
      </c>
      <c r="L389" s="63" t="s">
        <v>1024</v>
      </c>
    </row>
    <row r="390" ht="15" spans="1:12">
      <c r="A390" s="66"/>
      <c r="B390" s="67"/>
      <c r="C390" s="68"/>
      <c r="D390" s="63" t="s">
        <v>981</v>
      </c>
      <c r="E390" s="63" t="s">
        <v>1002</v>
      </c>
      <c r="F390" s="61" t="s">
        <v>1023</v>
      </c>
      <c r="G390" s="61" t="s">
        <v>108</v>
      </c>
      <c r="H390" s="61" t="s">
        <v>175</v>
      </c>
      <c r="I390" s="61" t="s">
        <v>175</v>
      </c>
      <c r="J390" s="61" t="s">
        <v>746</v>
      </c>
      <c r="K390" s="75">
        <v>2700</v>
      </c>
      <c r="L390" s="63" t="s">
        <v>1025</v>
      </c>
    </row>
    <row r="391" ht="15" spans="1:12">
      <c r="A391" s="61" t="s">
        <v>824</v>
      </c>
      <c r="B391" s="64" t="s">
        <v>1026</v>
      </c>
      <c r="C391" s="65">
        <v>1200967</v>
      </c>
      <c r="D391" s="63" t="s">
        <v>971</v>
      </c>
      <c r="E391" s="63" t="s">
        <v>981</v>
      </c>
      <c r="F391" s="61" t="s">
        <v>1027</v>
      </c>
      <c r="G391" s="61" t="s">
        <v>108</v>
      </c>
      <c r="H391" s="61" t="s">
        <v>175</v>
      </c>
      <c r="I391" s="61" t="s">
        <v>192</v>
      </c>
      <c r="J391" s="61" t="s">
        <v>869</v>
      </c>
      <c r="K391" s="75">
        <v>4800</v>
      </c>
      <c r="L391" s="63" t="s">
        <v>1028</v>
      </c>
    </row>
    <row r="392" ht="15" spans="1:12">
      <c r="A392" s="66"/>
      <c r="B392" s="67"/>
      <c r="C392" s="68"/>
      <c r="D392" s="63" t="s">
        <v>981</v>
      </c>
      <c r="E392" s="63" t="s">
        <v>1002</v>
      </c>
      <c r="F392" s="61" t="s">
        <v>1027</v>
      </c>
      <c r="G392" s="61" t="s">
        <v>108</v>
      </c>
      <c r="H392" s="61" t="s">
        <v>175</v>
      </c>
      <c r="I392" s="61" t="s">
        <v>175</v>
      </c>
      <c r="J392" s="61" t="s">
        <v>746</v>
      </c>
      <c r="K392" s="75">
        <v>2700</v>
      </c>
      <c r="L392" s="63" t="s">
        <v>1029</v>
      </c>
    </row>
    <row r="393" ht="15" spans="1:12">
      <c r="A393" s="61" t="s">
        <v>827</v>
      </c>
      <c r="B393" s="64" t="s">
        <v>1030</v>
      </c>
      <c r="C393" s="65">
        <v>1200965</v>
      </c>
      <c r="D393" s="63" t="s">
        <v>971</v>
      </c>
      <c r="E393" s="63" t="s">
        <v>981</v>
      </c>
      <c r="F393" s="61" t="s">
        <v>1031</v>
      </c>
      <c r="G393" s="61" t="s">
        <v>108</v>
      </c>
      <c r="H393" s="61" t="s">
        <v>175</v>
      </c>
      <c r="I393" s="61" t="s">
        <v>192</v>
      </c>
      <c r="J393" s="61" t="s">
        <v>869</v>
      </c>
      <c r="K393" s="75">
        <v>4800</v>
      </c>
      <c r="L393" s="63" t="s">
        <v>1032</v>
      </c>
    </row>
    <row r="394" ht="15" spans="1:12">
      <c r="A394" s="66"/>
      <c r="B394" s="67"/>
      <c r="C394" s="68"/>
      <c r="D394" s="63" t="s">
        <v>981</v>
      </c>
      <c r="E394" s="63" t="s">
        <v>1002</v>
      </c>
      <c r="F394" s="61" t="s">
        <v>1031</v>
      </c>
      <c r="G394" s="61" t="s">
        <v>108</v>
      </c>
      <c r="H394" s="61" t="s">
        <v>175</v>
      </c>
      <c r="I394" s="61" t="s">
        <v>175</v>
      </c>
      <c r="J394" s="61" t="s">
        <v>746</v>
      </c>
      <c r="K394" s="75">
        <v>2700</v>
      </c>
      <c r="L394" s="63" t="s">
        <v>1033</v>
      </c>
    </row>
    <row r="395" ht="15" spans="1:12">
      <c r="A395" s="61" t="s">
        <v>830</v>
      </c>
      <c r="B395" s="64" t="s">
        <v>1034</v>
      </c>
      <c r="C395" s="65">
        <v>1200963</v>
      </c>
      <c r="D395" s="63" t="s">
        <v>971</v>
      </c>
      <c r="E395" s="63" t="s">
        <v>981</v>
      </c>
      <c r="F395" s="61" t="s">
        <v>1035</v>
      </c>
      <c r="G395" s="61" t="s">
        <v>108</v>
      </c>
      <c r="H395" s="61" t="s">
        <v>175</v>
      </c>
      <c r="I395" s="61" t="s">
        <v>192</v>
      </c>
      <c r="J395" s="61" t="s">
        <v>869</v>
      </c>
      <c r="K395" s="75">
        <v>4800</v>
      </c>
      <c r="L395" s="63" t="s">
        <v>1036</v>
      </c>
    </row>
    <row r="396" ht="15" spans="1:12">
      <c r="A396" s="66"/>
      <c r="B396" s="67"/>
      <c r="C396" s="68"/>
      <c r="D396" s="63" t="s">
        <v>981</v>
      </c>
      <c r="E396" s="63" t="s">
        <v>1002</v>
      </c>
      <c r="F396" s="61" t="s">
        <v>1035</v>
      </c>
      <c r="G396" s="61" t="s">
        <v>108</v>
      </c>
      <c r="H396" s="61" t="s">
        <v>175</v>
      </c>
      <c r="I396" s="61" t="s">
        <v>175</v>
      </c>
      <c r="J396" s="61" t="s">
        <v>746</v>
      </c>
      <c r="K396" s="75">
        <v>2700</v>
      </c>
      <c r="L396" s="63" t="s">
        <v>1037</v>
      </c>
    </row>
    <row r="397" ht="15" spans="1:12">
      <c r="A397" s="61" t="s">
        <v>833</v>
      </c>
      <c r="B397" s="64" t="s">
        <v>1038</v>
      </c>
      <c r="C397" s="65">
        <v>1198644</v>
      </c>
      <c r="D397" s="63" t="s">
        <v>991</v>
      </c>
      <c r="E397" s="63" t="s">
        <v>1002</v>
      </c>
      <c r="F397" s="61" t="s">
        <v>1039</v>
      </c>
      <c r="G397" s="61" t="s">
        <v>108</v>
      </c>
      <c r="H397" s="61" t="s">
        <v>175</v>
      </c>
      <c r="I397" s="61" t="s">
        <v>192</v>
      </c>
      <c r="J397" s="61" t="s">
        <v>176</v>
      </c>
      <c r="K397" s="75">
        <v>3600</v>
      </c>
      <c r="L397" s="63" t="s">
        <v>1040</v>
      </c>
    </row>
    <row r="398" ht="15" spans="1:12">
      <c r="A398" s="61" t="s">
        <v>836</v>
      </c>
      <c r="B398" s="64" t="s">
        <v>1041</v>
      </c>
      <c r="C398" s="65">
        <v>1192938</v>
      </c>
      <c r="D398" s="63" t="s">
        <v>991</v>
      </c>
      <c r="E398" s="63" t="s">
        <v>1002</v>
      </c>
      <c r="F398" s="61" t="s">
        <v>1042</v>
      </c>
      <c r="G398" s="61" t="s">
        <v>108</v>
      </c>
      <c r="H398" s="61" t="s">
        <v>175</v>
      </c>
      <c r="I398" s="61" t="s">
        <v>192</v>
      </c>
      <c r="J398" s="61" t="s">
        <v>176</v>
      </c>
      <c r="K398" s="75">
        <v>3600</v>
      </c>
      <c r="L398" s="63" t="s">
        <v>1043</v>
      </c>
    </row>
    <row r="399" ht="15" spans="1:12">
      <c r="A399" s="61" t="s">
        <v>839</v>
      </c>
      <c r="B399" s="64" t="s">
        <v>1044</v>
      </c>
      <c r="C399" s="65">
        <v>1197593</v>
      </c>
      <c r="D399" s="63" t="s">
        <v>991</v>
      </c>
      <c r="E399" s="63" t="s">
        <v>1002</v>
      </c>
      <c r="F399" s="61" t="s">
        <v>1045</v>
      </c>
      <c r="G399" s="61" t="s">
        <v>108</v>
      </c>
      <c r="H399" s="61" t="s">
        <v>192</v>
      </c>
      <c r="I399" s="61" t="s">
        <v>192</v>
      </c>
      <c r="J399" s="61" t="s">
        <v>176</v>
      </c>
      <c r="K399" s="75">
        <v>7200</v>
      </c>
      <c r="L399" s="63" t="s">
        <v>1046</v>
      </c>
    </row>
    <row r="400" ht="15" spans="1:12">
      <c r="A400" s="61" t="s">
        <v>842</v>
      </c>
      <c r="B400" s="64" t="s">
        <v>1047</v>
      </c>
      <c r="C400" s="65">
        <v>1198205</v>
      </c>
      <c r="D400" s="63" t="s">
        <v>991</v>
      </c>
      <c r="E400" s="63" t="s">
        <v>1002</v>
      </c>
      <c r="F400" s="61" t="s">
        <v>1048</v>
      </c>
      <c r="G400" s="61" t="s">
        <v>108</v>
      </c>
      <c r="H400" s="61" t="s">
        <v>192</v>
      </c>
      <c r="I400" s="61" t="s">
        <v>192</v>
      </c>
      <c r="J400" s="61" t="s">
        <v>176</v>
      </c>
      <c r="K400" s="75">
        <v>7200</v>
      </c>
      <c r="L400" s="63" t="s">
        <v>1049</v>
      </c>
    </row>
    <row r="401" ht="15" spans="1:12">
      <c r="A401" s="61" t="s">
        <v>846</v>
      </c>
      <c r="B401" s="64" t="s">
        <v>1050</v>
      </c>
      <c r="C401" s="65">
        <v>1209109</v>
      </c>
      <c r="D401" s="63" t="s">
        <v>981</v>
      </c>
      <c r="E401" s="63" t="s">
        <v>1002</v>
      </c>
      <c r="F401" s="61" t="s">
        <v>1051</v>
      </c>
      <c r="G401" s="61" t="s">
        <v>104</v>
      </c>
      <c r="H401" s="61" t="s">
        <v>175</v>
      </c>
      <c r="I401" s="61" t="s">
        <v>175</v>
      </c>
      <c r="J401" s="61" t="s">
        <v>1052</v>
      </c>
      <c r="K401" s="75">
        <v>3800</v>
      </c>
      <c r="L401" s="63" t="s">
        <v>1053</v>
      </c>
    </row>
    <row r="402" ht="15" spans="1:12">
      <c r="A402" s="61" t="s">
        <v>849</v>
      </c>
      <c r="B402" s="64" t="s">
        <v>1054</v>
      </c>
      <c r="C402" s="65">
        <v>1203474</v>
      </c>
      <c r="D402" s="63" t="s">
        <v>981</v>
      </c>
      <c r="E402" s="63" t="s">
        <v>998</v>
      </c>
      <c r="F402" s="61" t="s">
        <v>1055</v>
      </c>
      <c r="G402" s="61" t="s">
        <v>104</v>
      </c>
      <c r="H402" s="61" t="s">
        <v>175</v>
      </c>
      <c r="I402" s="61" t="s">
        <v>192</v>
      </c>
      <c r="J402" s="61" t="s">
        <v>1056</v>
      </c>
      <c r="K402" s="75">
        <v>9600</v>
      </c>
      <c r="L402" s="63" t="s">
        <v>1057</v>
      </c>
    </row>
    <row r="403" ht="15" spans="1:12">
      <c r="A403" s="61" t="s">
        <v>853</v>
      </c>
      <c r="B403" s="64" t="s">
        <v>1058</v>
      </c>
      <c r="C403" s="65">
        <v>1183706</v>
      </c>
      <c r="D403" s="63" t="s">
        <v>1002</v>
      </c>
      <c r="E403" s="63" t="s">
        <v>1059</v>
      </c>
      <c r="F403" s="61" t="s">
        <v>1060</v>
      </c>
      <c r="G403" s="61" t="s">
        <v>108</v>
      </c>
      <c r="H403" s="61" t="s">
        <v>175</v>
      </c>
      <c r="I403" s="61" t="s">
        <v>192</v>
      </c>
      <c r="J403" s="61" t="s">
        <v>176</v>
      </c>
      <c r="K403" s="75">
        <v>3600</v>
      </c>
      <c r="L403" s="63" t="s">
        <v>1061</v>
      </c>
    </row>
    <row r="404" ht="15" spans="1:12">
      <c r="A404" s="61" t="s">
        <v>857</v>
      </c>
      <c r="B404" s="64" t="s">
        <v>1062</v>
      </c>
      <c r="C404" s="65">
        <v>1197334</v>
      </c>
      <c r="D404" s="63" t="s">
        <v>1002</v>
      </c>
      <c r="E404" s="63" t="s">
        <v>1059</v>
      </c>
      <c r="F404" s="61" t="s">
        <v>1063</v>
      </c>
      <c r="G404" s="61" t="s">
        <v>108</v>
      </c>
      <c r="H404" s="61" t="s">
        <v>175</v>
      </c>
      <c r="I404" s="61" t="s">
        <v>192</v>
      </c>
      <c r="J404" s="61" t="s">
        <v>219</v>
      </c>
      <c r="K404" s="75">
        <v>4200</v>
      </c>
      <c r="L404" s="63" t="s">
        <v>1064</v>
      </c>
    </row>
    <row r="405" ht="15" spans="1:12">
      <c r="A405" s="66"/>
      <c r="B405" s="67"/>
      <c r="C405" s="68"/>
      <c r="D405" s="63" t="s">
        <v>1059</v>
      </c>
      <c r="E405" s="63" t="s">
        <v>1065</v>
      </c>
      <c r="F405" s="61" t="s">
        <v>1063</v>
      </c>
      <c r="G405" s="61" t="s">
        <v>108</v>
      </c>
      <c r="H405" s="61" t="s">
        <v>175</v>
      </c>
      <c r="I405" s="61" t="s">
        <v>185</v>
      </c>
      <c r="J405" s="61" t="s">
        <v>176</v>
      </c>
      <c r="K405" s="75">
        <v>7200</v>
      </c>
      <c r="L405" s="63" t="s">
        <v>519</v>
      </c>
    </row>
    <row r="406" ht="15" spans="1:12">
      <c r="A406" s="61" t="s">
        <v>861</v>
      </c>
      <c r="B406" s="64" t="s">
        <v>1066</v>
      </c>
      <c r="C406" s="65">
        <v>1197831</v>
      </c>
      <c r="D406" s="63" t="s">
        <v>1002</v>
      </c>
      <c r="E406" s="63" t="s">
        <v>1059</v>
      </c>
      <c r="F406" s="61" t="s">
        <v>1067</v>
      </c>
      <c r="G406" s="61" t="s">
        <v>108</v>
      </c>
      <c r="H406" s="61" t="s">
        <v>192</v>
      </c>
      <c r="I406" s="61" t="s">
        <v>192</v>
      </c>
      <c r="J406" s="61" t="s">
        <v>219</v>
      </c>
      <c r="K406" s="75">
        <v>8400</v>
      </c>
      <c r="L406" s="63" t="s">
        <v>1068</v>
      </c>
    </row>
    <row r="407" ht="15" spans="1:12">
      <c r="A407" s="66"/>
      <c r="B407" s="67"/>
      <c r="C407" s="68"/>
      <c r="D407" s="63" t="s">
        <v>1059</v>
      </c>
      <c r="E407" s="63" t="s">
        <v>1069</v>
      </c>
      <c r="F407" s="61" t="s">
        <v>1067</v>
      </c>
      <c r="G407" s="61" t="s">
        <v>108</v>
      </c>
      <c r="H407" s="61" t="s">
        <v>192</v>
      </c>
      <c r="I407" s="61" t="s">
        <v>192</v>
      </c>
      <c r="J407" s="61" t="s">
        <v>176</v>
      </c>
      <c r="K407" s="75">
        <v>7200</v>
      </c>
      <c r="L407" s="63" t="s">
        <v>1070</v>
      </c>
    </row>
    <row r="408" ht="15" spans="1:12">
      <c r="A408" s="61" t="s">
        <v>172</v>
      </c>
      <c r="B408" s="64" t="s">
        <v>1071</v>
      </c>
      <c r="C408" s="65">
        <v>1198029</v>
      </c>
      <c r="D408" s="63" t="s">
        <v>1002</v>
      </c>
      <c r="E408" s="63" t="s">
        <v>1069</v>
      </c>
      <c r="F408" s="61" t="s">
        <v>1072</v>
      </c>
      <c r="G408" s="61" t="s">
        <v>258</v>
      </c>
      <c r="H408" s="61" t="s">
        <v>175</v>
      </c>
      <c r="I408" s="61" t="s">
        <v>185</v>
      </c>
      <c r="J408" s="61" t="s">
        <v>259</v>
      </c>
      <c r="K408" s="75">
        <v>10400</v>
      </c>
      <c r="L408" s="63" t="s">
        <v>1073</v>
      </c>
    </row>
    <row r="409" ht="15" spans="1:12">
      <c r="A409" s="61" t="s">
        <v>177</v>
      </c>
      <c r="B409" s="64" t="s">
        <v>1074</v>
      </c>
      <c r="C409" s="65">
        <v>1208639</v>
      </c>
      <c r="D409" s="63" t="s">
        <v>1002</v>
      </c>
      <c r="E409" s="63" t="s">
        <v>1065</v>
      </c>
      <c r="F409" s="61" t="s">
        <v>1075</v>
      </c>
      <c r="G409" s="61" t="s">
        <v>104</v>
      </c>
      <c r="H409" s="61" t="s">
        <v>192</v>
      </c>
      <c r="I409" s="61" t="s">
        <v>292</v>
      </c>
      <c r="J409" s="61" t="s">
        <v>1052</v>
      </c>
      <c r="K409" s="75">
        <v>45600</v>
      </c>
      <c r="L409" s="63" t="s">
        <v>1076</v>
      </c>
    </row>
    <row r="410" ht="15" spans="1:12">
      <c r="A410" s="61" t="s">
        <v>180</v>
      </c>
      <c r="B410" s="64" t="s">
        <v>1077</v>
      </c>
      <c r="C410" s="65">
        <v>1206772</v>
      </c>
      <c r="D410" s="63" t="s">
        <v>998</v>
      </c>
      <c r="E410" s="63" t="s">
        <v>1059</v>
      </c>
      <c r="F410" s="61" t="s">
        <v>1078</v>
      </c>
      <c r="G410" s="61" t="s">
        <v>108</v>
      </c>
      <c r="H410" s="61" t="s">
        <v>175</v>
      </c>
      <c r="I410" s="61" t="s">
        <v>175</v>
      </c>
      <c r="J410" s="61" t="s">
        <v>1079</v>
      </c>
      <c r="K410" s="75">
        <v>3700</v>
      </c>
      <c r="L410" s="63" t="s">
        <v>1080</v>
      </c>
    </row>
    <row r="411" ht="15" spans="1:12">
      <c r="A411" s="66"/>
      <c r="B411" s="67"/>
      <c r="C411" s="68"/>
      <c r="D411" s="63" t="s">
        <v>1059</v>
      </c>
      <c r="E411" s="63" t="s">
        <v>1081</v>
      </c>
      <c r="F411" s="61" t="s">
        <v>1078</v>
      </c>
      <c r="G411" s="61" t="s">
        <v>108</v>
      </c>
      <c r="H411" s="61" t="s">
        <v>175</v>
      </c>
      <c r="I411" s="61" t="s">
        <v>184</v>
      </c>
      <c r="J411" s="61" t="s">
        <v>1007</v>
      </c>
      <c r="K411" s="75">
        <v>10200</v>
      </c>
      <c r="L411" s="63" t="s">
        <v>1082</v>
      </c>
    </row>
    <row r="412" ht="15" spans="1:12">
      <c r="A412" s="61" t="s">
        <v>187</v>
      </c>
      <c r="B412" s="64" t="s">
        <v>1083</v>
      </c>
      <c r="C412" s="65">
        <v>1204163</v>
      </c>
      <c r="D412" s="63" t="s">
        <v>998</v>
      </c>
      <c r="E412" s="63" t="s">
        <v>1069</v>
      </c>
      <c r="F412" s="61" t="s">
        <v>512</v>
      </c>
      <c r="G412" s="61" t="s">
        <v>104</v>
      </c>
      <c r="H412" s="61" t="s">
        <v>175</v>
      </c>
      <c r="I412" s="61" t="s">
        <v>184</v>
      </c>
      <c r="J412" s="61" t="s">
        <v>1052</v>
      </c>
      <c r="K412" s="75">
        <v>11400</v>
      </c>
      <c r="L412" s="61" t="s">
        <v>1084</v>
      </c>
    </row>
    <row r="413" ht="15" spans="1:12">
      <c r="A413" s="61" t="s">
        <v>194</v>
      </c>
      <c r="B413" s="64" t="s">
        <v>1085</v>
      </c>
      <c r="C413" s="65">
        <v>1201711</v>
      </c>
      <c r="D413" s="63" t="s">
        <v>998</v>
      </c>
      <c r="E413" s="63" t="s">
        <v>1059</v>
      </c>
      <c r="F413" s="61" t="s">
        <v>1086</v>
      </c>
      <c r="G413" s="61" t="s">
        <v>108</v>
      </c>
      <c r="H413" s="61" t="s">
        <v>184</v>
      </c>
      <c r="I413" s="61" t="s">
        <v>175</v>
      </c>
      <c r="J413" s="61" t="s">
        <v>746</v>
      </c>
      <c r="K413" s="75">
        <v>8100</v>
      </c>
      <c r="L413" s="61" t="s">
        <v>1087</v>
      </c>
    </row>
    <row r="414" ht="15" spans="1:12">
      <c r="A414" s="66"/>
      <c r="B414" s="67"/>
      <c r="C414" s="68"/>
      <c r="D414" s="63" t="s">
        <v>1059</v>
      </c>
      <c r="E414" s="63" t="s">
        <v>1081</v>
      </c>
      <c r="F414" s="61" t="s">
        <v>1086</v>
      </c>
      <c r="G414" s="61" t="s">
        <v>108</v>
      </c>
      <c r="H414" s="61" t="s">
        <v>184</v>
      </c>
      <c r="I414" s="61" t="s">
        <v>184</v>
      </c>
      <c r="J414" s="61" t="s">
        <v>869</v>
      </c>
      <c r="K414" s="75">
        <v>21600</v>
      </c>
      <c r="L414" s="61" t="s">
        <v>1088</v>
      </c>
    </row>
    <row r="415" ht="15" spans="1:12">
      <c r="A415" s="61" t="s">
        <v>198</v>
      </c>
      <c r="B415" s="64" t="s">
        <v>1089</v>
      </c>
      <c r="C415" s="65">
        <v>1194804</v>
      </c>
      <c r="D415" s="63" t="s">
        <v>998</v>
      </c>
      <c r="E415" s="63" t="s">
        <v>1069</v>
      </c>
      <c r="F415" s="61" t="s">
        <v>1090</v>
      </c>
      <c r="G415" s="61" t="s">
        <v>108</v>
      </c>
      <c r="H415" s="61" t="s">
        <v>192</v>
      </c>
      <c r="I415" s="61" t="s">
        <v>184</v>
      </c>
      <c r="J415" s="61" t="s">
        <v>176</v>
      </c>
      <c r="K415" s="75">
        <v>10800</v>
      </c>
      <c r="L415" s="61" t="s">
        <v>1091</v>
      </c>
    </row>
    <row r="416" ht="15" spans="1:12">
      <c r="A416" s="61" t="s">
        <v>203</v>
      </c>
      <c r="B416" s="64" t="s">
        <v>1092</v>
      </c>
      <c r="C416" s="65">
        <v>1193721</v>
      </c>
      <c r="D416" s="63" t="s">
        <v>998</v>
      </c>
      <c r="E416" s="63" t="s">
        <v>1069</v>
      </c>
      <c r="F416" s="61" t="s">
        <v>1093</v>
      </c>
      <c r="G416" s="61" t="s">
        <v>108</v>
      </c>
      <c r="H416" s="61" t="s">
        <v>175</v>
      </c>
      <c r="I416" s="61" t="s">
        <v>184</v>
      </c>
      <c r="J416" s="61" t="s">
        <v>176</v>
      </c>
      <c r="K416" s="75">
        <v>5400</v>
      </c>
      <c r="L416" s="61" t="s">
        <v>1094</v>
      </c>
    </row>
    <row r="417" ht="15" spans="1:12">
      <c r="A417" s="61" t="s">
        <v>206</v>
      </c>
      <c r="B417" s="64" t="s">
        <v>1095</v>
      </c>
      <c r="C417" s="65">
        <v>1193175</v>
      </c>
      <c r="D417" s="63" t="s">
        <v>998</v>
      </c>
      <c r="E417" s="63" t="s">
        <v>1096</v>
      </c>
      <c r="F417" s="61" t="s">
        <v>1097</v>
      </c>
      <c r="G417" s="61" t="s">
        <v>108</v>
      </c>
      <c r="H417" s="61" t="s">
        <v>175</v>
      </c>
      <c r="I417" s="61" t="s">
        <v>192</v>
      </c>
      <c r="J417" s="61" t="s">
        <v>176</v>
      </c>
      <c r="K417" s="75">
        <v>3600</v>
      </c>
      <c r="L417" s="61" t="s">
        <v>1098</v>
      </c>
    </row>
    <row r="418" ht="15" spans="1:12">
      <c r="A418" s="61" t="s">
        <v>210</v>
      </c>
      <c r="B418" s="64" t="s">
        <v>1099</v>
      </c>
      <c r="C418" s="65">
        <v>1191141</v>
      </c>
      <c r="D418" s="63" t="s">
        <v>998</v>
      </c>
      <c r="E418" s="63" t="s">
        <v>1069</v>
      </c>
      <c r="F418" s="61" t="s">
        <v>1100</v>
      </c>
      <c r="G418" s="61" t="s">
        <v>108</v>
      </c>
      <c r="H418" s="61" t="s">
        <v>175</v>
      </c>
      <c r="I418" s="61" t="s">
        <v>184</v>
      </c>
      <c r="J418" s="61" t="s">
        <v>176</v>
      </c>
      <c r="K418" s="75">
        <v>5400</v>
      </c>
      <c r="L418" s="61" t="s">
        <v>1101</v>
      </c>
    </row>
    <row r="419" ht="15" spans="1:12">
      <c r="A419" s="61" t="s">
        <v>214</v>
      </c>
      <c r="B419" s="64" t="s">
        <v>1102</v>
      </c>
      <c r="C419" s="65">
        <v>1209152</v>
      </c>
      <c r="D419" s="63" t="s">
        <v>1059</v>
      </c>
      <c r="E419" s="63" t="s">
        <v>1069</v>
      </c>
      <c r="F419" s="61" t="s">
        <v>1103</v>
      </c>
      <c r="G419" s="61" t="s">
        <v>108</v>
      </c>
      <c r="H419" s="61" t="s">
        <v>175</v>
      </c>
      <c r="I419" s="61" t="s">
        <v>192</v>
      </c>
      <c r="J419" s="61" t="s">
        <v>219</v>
      </c>
      <c r="K419" s="75">
        <v>4200</v>
      </c>
      <c r="L419" s="61" t="s">
        <v>1104</v>
      </c>
    </row>
    <row r="420" ht="15" spans="1:12">
      <c r="A420" s="61" t="s">
        <v>220</v>
      </c>
      <c r="B420" s="64" t="s">
        <v>1105</v>
      </c>
      <c r="C420" s="65">
        <v>1198750</v>
      </c>
      <c r="D420" s="63" t="s">
        <v>1059</v>
      </c>
      <c r="E420" s="63" t="s">
        <v>1106</v>
      </c>
      <c r="F420" s="61" t="s">
        <v>1107</v>
      </c>
      <c r="G420" s="61" t="s">
        <v>108</v>
      </c>
      <c r="H420" s="61" t="s">
        <v>175</v>
      </c>
      <c r="I420" s="61" t="s">
        <v>292</v>
      </c>
      <c r="J420" s="61" t="s">
        <v>176</v>
      </c>
      <c r="K420" s="75">
        <v>10800</v>
      </c>
      <c r="L420" s="61" t="s">
        <v>1108</v>
      </c>
    </row>
    <row r="421" ht="15" spans="1:12">
      <c r="A421" s="61" t="s">
        <v>224</v>
      </c>
      <c r="B421" s="64" t="s">
        <v>1109</v>
      </c>
      <c r="C421" s="65">
        <v>1193900</v>
      </c>
      <c r="D421" s="63" t="s">
        <v>1059</v>
      </c>
      <c r="E421" s="63" t="s">
        <v>1106</v>
      </c>
      <c r="F421" s="61" t="s">
        <v>294</v>
      </c>
      <c r="G421" s="61" t="s">
        <v>108</v>
      </c>
      <c r="H421" s="61" t="s">
        <v>175</v>
      </c>
      <c r="I421" s="61" t="s">
        <v>292</v>
      </c>
      <c r="J421" s="61" t="s">
        <v>176</v>
      </c>
      <c r="K421" s="75">
        <v>10800</v>
      </c>
      <c r="L421" s="61" t="s">
        <v>731</v>
      </c>
    </row>
    <row r="422" ht="15" spans="1:12">
      <c r="A422" s="61" t="s">
        <v>229</v>
      </c>
      <c r="B422" s="64" t="s">
        <v>1110</v>
      </c>
      <c r="C422" s="65">
        <v>1192581</v>
      </c>
      <c r="D422" s="63" t="s">
        <v>1059</v>
      </c>
      <c r="E422" s="63" t="s">
        <v>1069</v>
      </c>
      <c r="F422" s="61" t="s">
        <v>1111</v>
      </c>
      <c r="G422" s="61" t="s">
        <v>108</v>
      </c>
      <c r="H422" s="61" t="s">
        <v>192</v>
      </c>
      <c r="I422" s="61" t="s">
        <v>192</v>
      </c>
      <c r="J422" s="61" t="s">
        <v>176</v>
      </c>
      <c r="K422" s="75">
        <v>7200</v>
      </c>
      <c r="L422" s="61" t="s">
        <v>1112</v>
      </c>
    </row>
    <row r="423" ht="15" spans="1:12">
      <c r="A423" s="61" t="s">
        <v>232</v>
      </c>
      <c r="B423" s="64" t="s">
        <v>1113</v>
      </c>
      <c r="C423" s="65">
        <v>1188224</v>
      </c>
      <c r="D423" s="63" t="s">
        <v>1059</v>
      </c>
      <c r="E423" s="63" t="s">
        <v>1096</v>
      </c>
      <c r="F423" s="61" t="s">
        <v>1114</v>
      </c>
      <c r="G423" s="61" t="s">
        <v>201</v>
      </c>
      <c r="H423" s="61" t="s">
        <v>175</v>
      </c>
      <c r="I423" s="61" t="s">
        <v>175</v>
      </c>
      <c r="J423" s="61" t="s">
        <v>202</v>
      </c>
      <c r="K423" s="75">
        <v>1600</v>
      </c>
      <c r="L423" s="61" t="s">
        <v>1115</v>
      </c>
    </row>
    <row r="424" ht="15" spans="1:12">
      <c r="A424" s="61" t="s">
        <v>235</v>
      </c>
      <c r="B424" s="64" t="s">
        <v>1116</v>
      </c>
      <c r="C424" s="65">
        <v>1186970</v>
      </c>
      <c r="D424" s="63" t="s">
        <v>1059</v>
      </c>
      <c r="E424" s="63" t="s">
        <v>1081</v>
      </c>
      <c r="F424" s="61" t="s">
        <v>1117</v>
      </c>
      <c r="G424" s="61" t="s">
        <v>201</v>
      </c>
      <c r="H424" s="61" t="s">
        <v>175</v>
      </c>
      <c r="I424" s="61" t="s">
        <v>184</v>
      </c>
      <c r="J424" s="61" t="s">
        <v>202</v>
      </c>
      <c r="K424" s="75">
        <v>4800</v>
      </c>
      <c r="L424" s="61" t="s">
        <v>1118</v>
      </c>
    </row>
    <row r="425" ht="15" spans="1:13">
      <c r="A425" s="69"/>
      <c r="B425" s="70"/>
      <c r="C425" s="69"/>
      <c r="D425" s="69"/>
      <c r="E425" s="69"/>
      <c r="F425" s="69"/>
      <c r="G425" s="69"/>
      <c r="H425" s="69"/>
      <c r="I425" s="78"/>
      <c r="J425" s="63" t="s">
        <v>99</v>
      </c>
      <c r="K425" s="76">
        <v>502300</v>
      </c>
      <c r="L425" s="61" t="s">
        <v>1118</v>
      </c>
      <c r="M425" s="54" t="s">
        <v>1119</v>
      </c>
    </row>
    <row r="427" ht="14.25"/>
    <row r="428" ht="15.75" spans="1:12">
      <c r="A428" s="36">
        <v>30</v>
      </c>
      <c r="B428" s="37">
        <v>40923</v>
      </c>
      <c r="C428" s="37">
        <v>1180856</v>
      </c>
      <c r="D428" s="38" t="s">
        <v>145</v>
      </c>
      <c r="E428" s="38" t="s">
        <v>150</v>
      </c>
      <c r="F428" s="39" t="s">
        <v>151</v>
      </c>
      <c r="G428" s="39" t="s">
        <v>104</v>
      </c>
      <c r="H428" s="36">
        <v>1</v>
      </c>
      <c r="I428" s="36">
        <v>6</v>
      </c>
      <c r="J428" s="55">
        <v>3200</v>
      </c>
      <c r="K428" s="55">
        <v>19200</v>
      </c>
      <c r="L428" s="56"/>
    </row>
    <row r="429" ht="15.75" spans="1:12">
      <c r="A429" s="36">
        <v>31</v>
      </c>
      <c r="B429" s="37">
        <v>41471</v>
      </c>
      <c r="C429" s="37">
        <v>1184725</v>
      </c>
      <c r="D429" s="38" t="s">
        <v>145</v>
      </c>
      <c r="E429" s="38" t="s">
        <v>139</v>
      </c>
      <c r="F429" s="39" t="s">
        <v>152</v>
      </c>
      <c r="G429" s="39" t="s">
        <v>108</v>
      </c>
      <c r="H429" s="36">
        <v>1</v>
      </c>
      <c r="I429" s="36">
        <v>2</v>
      </c>
      <c r="J429" s="55">
        <v>1800</v>
      </c>
      <c r="K429" s="55">
        <v>3600</v>
      </c>
      <c r="L429" s="56"/>
    </row>
    <row r="430" ht="15.75" spans="1:12">
      <c r="A430" s="36">
        <v>32</v>
      </c>
      <c r="B430" s="37">
        <v>41536</v>
      </c>
      <c r="C430" s="37">
        <v>1185074</v>
      </c>
      <c r="D430" s="38" t="s">
        <v>145</v>
      </c>
      <c r="E430" s="38" t="s">
        <v>153</v>
      </c>
      <c r="F430" s="39" t="s">
        <v>154</v>
      </c>
      <c r="G430" s="39" t="s">
        <v>108</v>
      </c>
      <c r="H430" s="36">
        <v>1</v>
      </c>
      <c r="I430" s="36">
        <v>1</v>
      </c>
      <c r="J430" s="55">
        <v>1800</v>
      </c>
      <c r="K430" s="55">
        <v>1800</v>
      </c>
      <c r="L430" s="56"/>
    </row>
    <row r="431" ht="15" spans="1:12">
      <c r="A431" s="87" t="s">
        <v>594</v>
      </c>
      <c r="B431" s="64" t="s">
        <v>581</v>
      </c>
      <c r="C431" s="65">
        <v>1194842</v>
      </c>
      <c r="D431" s="63" t="s">
        <v>518</v>
      </c>
      <c r="E431" s="63" t="s">
        <v>538</v>
      </c>
      <c r="F431" s="61" t="s">
        <v>582</v>
      </c>
      <c r="G431" s="61" t="s">
        <v>108</v>
      </c>
      <c r="H431" s="61" t="s">
        <v>175</v>
      </c>
      <c r="I431" s="61" t="s">
        <v>192</v>
      </c>
      <c r="J431" s="61" t="s">
        <v>219</v>
      </c>
      <c r="K431" s="75">
        <v>6000</v>
      </c>
      <c r="L431" s="74"/>
    </row>
    <row r="432" spans="11:13">
      <c r="K432" s="16">
        <f>SUM(K428:K431)</f>
        <v>30600</v>
      </c>
      <c r="M432" s="3" t="s">
        <v>1120</v>
      </c>
    </row>
    <row r="433" ht="14.25"/>
    <row r="434" ht="15.75" spans="1:12">
      <c r="A434" s="113" t="s">
        <v>1121</v>
      </c>
      <c r="B434" s="81"/>
      <c r="C434" s="82"/>
      <c r="D434" s="82"/>
      <c r="E434" s="82"/>
      <c r="F434" s="82"/>
      <c r="G434" s="82"/>
      <c r="H434" s="82"/>
      <c r="I434" s="82"/>
      <c r="J434" s="82"/>
      <c r="K434" s="89"/>
      <c r="L434" s="114" t="s">
        <v>1122</v>
      </c>
    </row>
    <row r="435" ht="15.75" spans="1:12">
      <c r="A435" s="113" t="s">
        <v>1123</v>
      </c>
      <c r="B435" s="81"/>
      <c r="C435" s="82"/>
      <c r="D435" s="82"/>
      <c r="E435" s="82"/>
      <c r="F435" s="82"/>
      <c r="G435" s="82"/>
      <c r="H435" s="82"/>
      <c r="I435" s="82"/>
      <c r="J435" s="82"/>
      <c r="K435" s="89"/>
      <c r="L435" s="114" t="s">
        <v>1124</v>
      </c>
    </row>
    <row r="436" ht="15.75" spans="1:12">
      <c r="A436" s="66"/>
      <c r="B436" s="105" t="s">
        <v>88</v>
      </c>
      <c r="C436" s="84"/>
      <c r="D436" s="84"/>
      <c r="E436" s="84"/>
      <c r="F436" s="84"/>
      <c r="G436" s="84"/>
      <c r="H436" s="84"/>
      <c r="I436" s="84"/>
      <c r="J436" s="84"/>
      <c r="K436" s="84"/>
      <c r="L436" s="115"/>
    </row>
    <row r="437" ht="15.75" spans="1:12">
      <c r="A437" s="39" t="s">
        <v>89</v>
      </c>
      <c r="B437" s="41" t="s">
        <v>741</v>
      </c>
      <c r="C437" s="38" t="s">
        <v>901</v>
      </c>
      <c r="D437" s="39" t="s">
        <v>92</v>
      </c>
      <c r="E437" s="39" t="s">
        <v>93</v>
      </c>
      <c r="F437" s="39" t="s">
        <v>94</v>
      </c>
      <c r="G437" s="38" t="s">
        <v>95</v>
      </c>
      <c r="H437" s="38" t="s">
        <v>96</v>
      </c>
      <c r="I437" s="38" t="s">
        <v>97</v>
      </c>
      <c r="J437" s="38" t="s">
        <v>98</v>
      </c>
      <c r="K437" s="39" t="s">
        <v>99</v>
      </c>
      <c r="L437" s="38" t="s">
        <v>100</v>
      </c>
    </row>
    <row r="438" ht="15.75" spans="1:12">
      <c r="A438" s="39" t="s">
        <v>175</v>
      </c>
      <c r="B438" s="37" t="s">
        <v>1125</v>
      </c>
      <c r="C438" s="36">
        <v>1193176</v>
      </c>
      <c r="D438" s="38" t="s">
        <v>1096</v>
      </c>
      <c r="E438" s="38" t="s">
        <v>1081</v>
      </c>
      <c r="F438" s="39" t="s">
        <v>1126</v>
      </c>
      <c r="G438" s="39" t="s">
        <v>201</v>
      </c>
      <c r="H438" s="39" t="s">
        <v>175</v>
      </c>
      <c r="I438" s="39" t="s">
        <v>192</v>
      </c>
      <c r="J438" s="110" t="s">
        <v>202</v>
      </c>
      <c r="K438" s="55">
        <v>3200</v>
      </c>
      <c r="L438" s="39" t="s">
        <v>1127</v>
      </c>
    </row>
    <row r="439" ht="15.75" spans="1:12">
      <c r="A439" s="39" t="s">
        <v>192</v>
      </c>
      <c r="B439" s="37" t="s">
        <v>1128</v>
      </c>
      <c r="C439" s="36">
        <v>1197303</v>
      </c>
      <c r="D439" s="38" t="s">
        <v>1096</v>
      </c>
      <c r="E439" s="38" t="s">
        <v>1065</v>
      </c>
      <c r="F439" s="39" t="s">
        <v>1129</v>
      </c>
      <c r="G439" s="39" t="s">
        <v>108</v>
      </c>
      <c r="H439" s="39" t="s">
        <v>175</v>
      </c>
      <c r="I439" s="39" t="s">
        <v>184</v>
      </c>
      <c r="J439" s="110" t="s">
        <v>176</v>
      </c>
      <c r="K439" s="55">
        <v>5400</v>
      </c>
      <c r="L439" s="39" t="s">
        <v>1130</v>
      </c>
    </row>
    <row r="440" ht="15.75" spans="1:12">
      <c r="A440" s="39" t="s">
        <v>184</v>
      </c>
      <c r="B440" s="37" t="s">
        <v>1131</v>
      </c>
      <c r="C440" s="36">
        <v>1204744</v>
      </c>
      <c r="D440" s="38" t="s">
        <v>1096</v>
      </c>
      <c r="E440" s="38" t="s">
        <v>1081</v>
      </c>
      <c r="F440" s="39" t="s">
        <v>1132</v>
      </c>
      <c r="G440" s="39" t="s">
        <v>108</v>
      </c>
      <c r="H440" s="39" t="s">
        <v>192</v>
      </c>
      <c r="I440" s="39" t="s">
        <v>192</v>
      </c>
      <c r="J440" s="110" t="s">
        <v>869</v>
      </c>
      <c r="K440" s="55">
        <v>9600</v>
      </c>
      <c r="L440" s="39" t="s">
        <v>1133</v>
      </c>
    </row>
    <row r="441" ht="15.75" spans="1:12">
      <c r="A441" s="39" t="s">
        <v>185</v>
      </c>
      <c r="B441" s="37" t="s">
        <v>1134</v>
      </c>
      <c r="C441" s="36">
        <v>1211861</v>
      </c>
      <c r="D441" s="38" t="s">
        <v>1096</v>
      </c>
      <c r="E441" s="38" t="s">
        <v>1081</v>
      </c>
      <c r="F441" s="39" t="s">
        <v>1135</v>
      </c>
      <c r="G441" s="39" t="s">
        <v>108</v>
      </c>
      <c r="H441" s="39" t="s">
        <v>175</v>
      </c>
      <c r="I441" s="39" t="s">
        <v>192</v>
      </c>
      <c r="J441" s="110" t="s">
        <v>746</v>
      </c>
      <c r="K441" s="55">
        <v>5400</v>
      </c>
      <c r="L441" s="39" t="s">
        <v>1136</v>
      </c>
    </row>
    <row r="442" ht="15.75" spans="1:12">
      <c r="A442" s="39" t="s">
        <v>209</v>
      </c>
      <c r="B442" s="37" t="s">
        <v>1137</v>
      </c>
      <c r="C442" s="36">
        <v>1204912</v>
      </c>
      <c r="D442" s="38" t="s">
        <v>1096</v>
      </c>
      <c r="E442" s="38" t="s">
        <v>1081</v>
      </c>
      <c r="F442" s="39" t="s">
        <v>1138</v>
      </c>
      <c r="G442" s="39" t="s">
        <v>108</v>
      </c>
      <c r="H442" s="39" t="s">
        <v>175</v>
      </c>
      <c r="I442" s="39" t="s">
        <v>192</v>
      </c>
      <c r="J442" s="110" t="s">
        <v>869</v>
      </c>
      <c r="K442" s="55">
        <v>4800</v>
      </c>
      <c r="L442" s="39" t="s">
        <v>1139</v>
      </c>
    </row>
    <row r="443" ht="15.75" spans="1:12">
      <c r="A443" s="39" t="s">
        <v>292</v>
      </c>
      <c r="B443" s="37" t="s">
        <v>1140</v>
      </c>
      <c r="C443" s="36">
        <v>1191142</v>
      </c>
      <c r="D443" s="38" t="s">
        <v>1069</v>
      </c>
      <c r="E443" s="38" t="s">
        <v>1081</v>
      </c>
      <c r="F443" s="39" t="s">
        <v>1100</v>
      </c>
      <c r="G443" s="39" t="s">
        <v>201</v>
      </c>
      <c r="H443" s="39" t="s">
        <v>175</v>
      </c>
      <c r="I443" s="39" t="s">
        <v>175</v>
      </c>
      <c r="J443" s="110" t="s">
        <v>202</v>
      </c>
      <c r="K443" s="55">
        <v>1600</v>
      </c>
      <c r="L443" s="39" t="s">
        <v>1141</v>
      </c>
    </row>
    <row r="444" ht="15.75" spans="1:12">
      <c r="A444" s="39" t="s">
        <v>295</v>
      </c>
      <c r="B444" s="37" t="s">
        <v>1142</v>
      </c>
      <c r="C444" s="36">
        <v>1192635</v>
      </c>
      <c r="D444" s="38" t="s">
        <v>1069</v>
      </c>
      <c r="E444" s="38" t="s">
        <v>1065</v>
      </c>
      <c r="F444" s="39" t="s">
        <v>1143</v>
      </c>
      <c r="G444" s="39" t="s">
        <v>201</v>
      </c>
      <c r="H444" s="39" t="s">
        <v>175</v>
      </c>
      <c r="I444" s="39" t="s">
        <v>192</v>
      </c>
      <c r="J444" s="110" t="s">
        <v>202</v>
      </c>
      <c r="K444" s="55">
        <v>3200</v>
      </c>
      <c r="L444" s="39" t="s">
        <v>1144</v>
      </c>
    </row>
    <row r="445" ht="15.75" spans="1:12">
      <c r="A445" s="39" t="s">
        <v>298</v>
      </c>
      <c r="B445" s="37" t="s">
        <v>1145</v>
      </c>
      <c r="C445" s="36">
        <v>1192927</v>
      </c>
      <c r="D445" s="38" t="s">
        <v>1069</v>
      </c>
      <c r="E445" s="38" t="s">
        <v>1146</v>
      </c>
      <c r="F445" s="39" t="s">
        <v>1147</v>
      </c>
      <c r="G445" s="39" t="s">
        <v>108</v>
      </c>
      <c r="H445" s="39" t="s">
        <v>175</v>
      </c>
      <c r="I445" s="39" t="s">
        <v>184</v>
      </c>
      <c r="J445" s="110" t="s">
        <v>176</v>
      </c>
      <c r="K445" s="55">
        <v>5400</v>
      </c>
      <c r="L445" s="39" t="s">
        <v>1148</v>
      </c>
    </row>
    <row r="446" ht="15.75" spans="1:12">
      <c r="A446" s="39" t="s">
        <v>301</v>
      </c>
      <c r="B446" s="37" t="s">
        <v>1149</v>
      </c>
      <c r="C446" s="36">
        <v>1196473</v>
      </c>
      <c r="D446" s="38" t="s">
        <v>1069</v>
      </c>
      <c r="E446" s="38" t="s">
        <v>1081</v>
      </c>
      <c r="F446" s="39" t="s">
        <v>1150</v>
      </c>
      <c r="G446" s="39" t="s">
        <v>201</v>
      </c>
      <c r="H446" s="39" t="s">
        <v>184</v>
      </c>
      <c r="I446" s="39" t="s">
        <v>175</v>
      </c>
      <c r="J446" s="110" t="s">
        <v>202</v>
      </c>
      <c r="K446" s="55">
        <v>4800</v>
      </c>
      <c r="L446" s="39" t="s">
        <v>1151</v>
      </c>
    </row>
    <row r="447" ht="15.75" spans="1:12">
      <c r="A447" s="39" t="s">
        <v>304</v>
      </c>
      <c r="B447" s="37" t="s">
        <v>1152</v>
      </c>
      <c r="C447" s="36">
        <v>1201232</v>
      </c>
      <c r="D447" s="38" t="s">
        <v>1069</v>
      </c>
      <c r="E447" s="38" t="s">
        <v>1106</v>
      </c>
      <c r="F447" s="39" t="s">
        <v>1153</v>
      </c>
      <c r="G447" s="39" t="s">
        <v>108</v>
      </c>
      <c r="H447" s="39" t="s">
        <v>175</v>
      </c>
      <c r="I447" s="39" t="s">
        <v>185</v>
      </c>
      <c r="J447" s="110" t="s">
        <v>1154</v>
      </c>
      <c r="K447" s="55">
        <v>11700</v>
      </c>
      <c r="L447" s="39" t="s">
        <v>1155</v>
      </c>
    </row>
    <row r="448" ht="15.75" spans="1:12">
      <c r="A448" s="39" t="s">
        <v>306</v>
      </c>
      <c r="B448" s="37" t="s">
        <v>1156</v>
      </c>
      <c r="C448" s="36">
        <v>1204107</v>
      </c>
      <c r="D448" s="38" t="s">
        <v>1069</v>
      </c>
      <c r="E448" s="38" t="s">
        <v>1081</v>
      </c>
      <c r="F448" s="39" t="s">
        <v>1027</v>
      </c>
      <c r="G448" s="39" t="s">
        <v>201</v>
      </c>
      <c r="H448" s="39" t="s">
        <v>175</v>
      </c>
      <c r="I448" s="39" t="s">
        <v>175</v>
      </c>
      <c r="J448" s="110" t="s">
        <v>219</v>
      </c>
      <c r="K448" s="55">
        <v>2100</v>
      </c>
      <c r="L448" s="39" t="s">
        <v>1157</v>
      </c>
    </row>
    <row r="449" ht="15.75" spans="1:12">
      <c r="A449" s="39" t="s">
        <v>311</v>
      </c>
      <c r="B449" s="37" t="s">
        <v>1158</v>
      </c>
      <c r="C449" s="36">
        <v>1204928</v>
      </c>
      <c r="D449" s="38" t="s">
        <v>1069</v>
      </c>
      <c r="E449" s="38" t="s">
        <v>1146</v>
      </c>
      <c r="F449" s="39" t="s">
        <v>1159</v>
      </c>
      <c r="G449" s="39" t="s">
        <v>108</v>
      </c>
      <c r="H449" s="39" t="s">
        <v>192</v>
      </c>
      <c r="I449" s="39" t="s">
        <v>184</v>
      </c>
      <c r="J449" s="110" t="s">
        <v>869</v>
      </c>
      <c r="K449" s="55">
        <v>14400</v>
      </c>
      <c r="L449" s="39" t="s">
        <v>1160</v>
      </c>
    </row>
    <row r="450" ht="15.75" spans="1:12">
      <c r="A450" s="39" t="s">
        <v>314</v>
      </c>
      <c r="B450" s="37" t="s">
        <v>1161</v>
      </c>
      <c r="C450" s="36">
        <v>1207153</v>
      </c>
      <c r="D450" s="38" t="s">
        <v>1069</v>
      </c>
      <c r="E450" s="38" t="s">
        <v>1065</v>
      </c>
      <c r="F450" s="39" t="s">
        <v>1162</v>
      </c>
      <c r="G450" s="39" t="s">
        <v>258</v>
      </c>
      <c r="H450" s="39" t="s">
        <v>175</v>
      </c>
      <c r="I450" s="39" t="s">
        <v>192</v>
      </c>
      <c r="J450" s="110" t="s">
        <v>925</v>
      </c>
      <c r="K450" s="55">
        <v>6200</v>
      </c>
      <c r="L450" s="39" t="s">
        <v>1163</v>
      </c>
    </row>
    <row r="451" ht="15.75" spans="1:12">
      <c r="A451" s="39" t="s">
        <v>318</v>
      </c>
      <c r="B451" s="37" t="s">
        <v>1164</v>
      </c>
      <c r="C451" s="36">
        <v>1184727</v>
      </c>
      <c r="D451" s="38" t="s">
        <v>1081</v>
      </c>
      <c r="E451" s="38" t="s">
        <v>1165</v>
      </c>
      <c r="F451" s="39" t="s">
        <v>1166</v>
      </c>
      <c r="G451" s="39" t="s">
        <v>201</v>
      </c>
      <c r="H451" s="39" t="s">
        <v>185</v>
      </c>
      <c r="I451" s="39" t="s">
        <v>185</v>
      </c>
      <c r="J451" s="110" t="s">
        <v>202</v>
      </c>
      <c r="K451" s="55">
        <v>25600</v>
      </c>
      <c r="L451" s="39" t="s">
        <v>1167</v>
      </c>
    </row>
    <row r="452" ht="15.75" spans="1:12">
      <c r="A452" s="39" t="s">
        <v>321</v>
      </c>
      <c r="B452" s="37" t="s">
        <v>1168</v>
      </c>
      <c r="C452" s="36">
        <v>1188199</v>
      </c>
      <c r="D452" s="38" t="s">
        <v>1081</v>
      </c>
      <c r="E452" s="38" t="s">
        <v>1106</v>
      </c>
      <c r="F452" s="39" t="s">
        <v>1169</v>
      </c>
      <c r="G452" s="39" t="s">
        <v>108</v>
      </c>
      <c r="H452" s="39" t="s">
        <v>175</v>
      </c>
      <c r="I452" s="39" t="s">
        <v>184</v>
      </c>
      <c r="J452" s="110" t="s">
        <v>176</v>
      </c>
      <c r="K452" s="55">
        <v>5400</v>
      </c>
      <c r="L452" s="39" t="s">
        <v>1170</v>
      </c>
    </row>
    <row r="453" ht="15.75" spans="1:12">
      <c r="A453" s="39" t="s">
        <v>324</v>
      </c>
      <c r="B453" s="37" t="s">
        <v>1171</v>
      </c>
      <c r="C453" s="36">
        <v>1192619</v>
      </c>
      <c r="D453" s="38" t="s">
        <v>1081</v>
      </c>
      <c r="E453" s="38" t="s">
        <v>1146</v>
      </c>
      <c r="F453" s="39" t="s">
        <v>1172</v>
      </c>
      <c r="G453" s="39" t="s">
        <v>201</v>
      </c>
      <c r="H453" s="39" t="s">
        <v>175</v>
      </c>
      <c r="I453" s="39" t="s">
        <v>192</v>
      </c>
      <c r="J453" s="110" t="s">
        <v>202</v>
      </c>
      <c r="K453" s="55">
        <v>3200</v>
      </c>
      <c r="L453" s="39" t="s">
        <v>1173</v>
      </c>
    </row>
    <row r="454" ht="15.75" spans="1:12">
      <c r="A454" s="39" t="s">
        <v>327</v>
      </c>
      <c r="B454" s="37" t="s">
        <v>1174</v>
      </c>
      <c r="C454" s="36">
        <v>1197206</v>
      </c>
      <c r="D454" s="38" t="s">
        <v>1081</v>
      </c>
      <c r="E454" s="38" t="s">
        <v>1146</v>
      </c>
      <c r="F454" s="39" t="s">
        <v>1175</v>
      </c>
      <c r="G454" s="39" t="s">
        <v>201</v>
      </c>
      <c r="H454" s="39" t="s">
        <v>175</v>
      </c>
      <c r="I454" s="39" t="s">
        <v>192</v>
      </c>
      <c r="J454" s="110" t="s">
        <v>202</v>
      </c>
      <c r="K454" s="55">
        <v>3200</v>
      </c>
      <c r="L454" s="39" t="s">
        <v>1176</v>
      </c>
    </row>
    <row r="455" ht="15.75" spans="1:12">
      <c r="A455" s="39" t="s">
        <v>330</v>
      </c>
      <c r="B455" s="37" t="s">
        <v>1177</v>
      </c>
      <c r="C455" s="36">
        <v>1198067</v>
      </c>
      <c r="D455" s="38" t="s">
        <v>1081</v>
      </c>
      <c r="E455" s="38" t="s">
        <v>1146</v>
      </c>
      <c r="F455" s="39" t="s">
        <v>1178</v>
      </c>
      <c r="G455" s="39" t="s">
        <v>201</v>
      </c>
      <c r="H455" s="39" t="s">
        <v>175</v>
      </c>
      <c r="I455" s="39" t="s">
        <v>192</v>
      </c>
      <c r="J455" s="110" t="s">
        <v>202</v>
      </c>
      <c r="K455" s="55">
        <v>3200</v>
      </c>
      <c r="L455" s="39" t="s">
        <v>1179</v>
      </c>
    </row>
    <row r="456" ht="15.75" spans="1:12">
      <c r="A456" s="39" t="s">
        <v>333</v>
      </c>
      <c r="B456" s="37" t="s">
        <v>1180</v>
      </c>
      <c r="C456" s="36">
        <v>1201503</v>
      </c>
      <c r="D456" s="38" t="s">
        <v>1081</v>
      </c>
      <c r="E456" s="38" t="s">
        <v>1106</v>
      </c>
      <c r="F456" s="39" t="s">
        <v>1181</v>
      </c>
      <c r="G456" s="39" t="s">
        <v>108</v>
      </c>
      <c r="H456" s="39" t="s">
        <v>184</v>
      </c>
      <c r="I456" s="39" t="s">
        <v>184</v>
      </c>
      <c r="J456" s="110" t="s">
        <v>869</v>
      </c>
      <c r="K456" s="55">
        <v>21600</v>
      </c>
      <c r="L456" s="39" t="s">
        <v>1182</v>
      </c>
    </row>
    <row r="457" ht="15.75" spans="1:12">
      <c r="A457" s="39" t="s">
        <v>336</v>
      </c>
      <c r="B457" s="37" t="s">
        <v>1183</v>
      </c>
      <c r="C457" s="36">
        <v>1204182</v>
      </c>
      <c r="D457" s="38" t="s">
        <v>1081</v>
      </c>
      <c r="E457" s="38" t="s">
        <v>1106</v>
      </c>
      <c r="F457" s="39" t="s">
        <v>1184</v>
      </c>
      <c r="G457" s="39" t="s">
        <v>201</v>
      </c>
      <c r="H457" s="39" t="s">
        <v>209</v>
      </c>
      <c r="I457" s="39" t="s">
        <v>184</v>
      </c>
      <c r="J457" s="110" t="s">
        <v>219</v>
      </c>
      <c r="K457" s="55">
        <v>31500</v>
      </c>
      <c r="L457" s="39" t="s">
        <v>1185</v>
      </c>
    </row>
    <row r="458" ht="15.75" spans="1:12">
      <c r="A458" s="39" t="s">
        <v>339</v>
      </c>
      <c r="B458" s="37" t="s">
        <v>1186</v>
      </c>
      <c r="C458" s="36">
        <v>1204920</v>
      </c>
      <c r="D458" s="38" t="s">
        <v>1081</v>
      </c>
      <c r="E458" s="38" t="s">
        <v>1065</v>
      </c>
      <c r="F458" s="39" t="s">
        <v>1138</v>
      </c>
      <c r="G458" s="39" t="s">
        <v>258</v>
      </c>
      <c r="H458" s="39" t="s">
        <v>175</v>
      </c>
      <c r="I458" s="39" t="s">
        <v>175</v>
      </c>
      <c r="J458" s="110" t="s">
        <v>925</v>
      </c>
      <c r="K458" s="55">
        <v>3100</v>
      </c>
      <c r="L458" s="39" t="s">
        <v>1187</v>
      </c>
    </row>
    <row r="459" ht="15.75" spans="1:12">
      <c r="A459" s="39" t="s">
        <v>342</v>
      </c>
      <c r="B459" s="37" t="s">
        <v>1188</v>
      </c>
      <c r="C459" s="36">
        <v>1206230</v>
      </c>
      <c r="D459" s="38" t="s">
        <v>1081</v>
      </c>
      <c r="E459" s="38" t="s">
        <v>1146</v>
      </c>
      <c r="F459" s="39" t="s">
        <v>1027</v>
      </c>
      <c r="G459" s="39" t="s">
        <v>108</v>
      </c>
      <c r="H459" s="39" t="s">
        <v>175</v>
      </c>
      <c r="I459" s="39" t="s">
        <v>192</v>
      </c>
      <c r="J459" s="110" t="s">
        <v>746</v>
      </c>
      <c r="K459" s="55">
        <v>5400</v>
      </c>
      <c r="L459" s="39" t="s">
        <v>1189</v>
      </c>
    </row>
    <row r="460" ht="15.75" spans="1:12">
      <c r="A460" s="39" t="s">
        <v>345</v>
      </c>
      <c r="B460" s="37" t="s">
        <v>1190</v>
      </c>
      <c r="C460" s="36">
        <v>1208907</v>
      </c>
      <c r="D460" s="38" t="s">
        <v>1081</v>
      </c>
      <c r="E460" s="38" t="s">
        <v>1146</v>
      </c>
      <c r="F460" s="39" t="s">
        <v>1191</v>
      </c>
      <c r="G460" s="39" t="s">
        <v>108</v>
      </c>
      <c r="H460" s="39" t="s">
        <v>175</v>
      </c>
      <c r="I460" s="39" t="s">
        <v>192</v>
      </c>
      <c r="J460" s="110" t="s">
        <v>746</v>
      </c>
      <c r="K460" s="55">
        <v>5400</v>
      </c>
      <c r="L460" s="39" t="s">
        <v>1192</v>
      </c>
    </row>
    <row r="461" ht="15.75" spans="1:12">
      <c r="A461" s="39" t="s">
        <v>349</v>
      </c>
      <c r="B461" s="37" t="s">
        <v>1193</v>
      </c>
      <c r="C461" s="36">
        <v>1211161</v>
      </c>
      <c r="D461" s="38" t="s">
        <v>1081</v>
      </c>
      <c r="E461" s="38" t="s">
        <v>1065</v>
      </c>
      <c r="F461" s="39" t="s">
        <v>1194</v>
      </c>
      <c r="G461" s="39" t="s">
        <v>258</v>
      </c>
      <c r="H461" s="39" t="s">
        <v>175</v>
      </c>
      <c r="I461" s="39" t="s">
        <v>175</v>
      </c>
      <c r="J461" s="110" t="s">
        <v>925</v>
      </c>
      <c r="K461" s="55">
        <v>3100</v>
      </c>
      <c r="L461" s="39" t="s">
        <v>1195</v>
      </c>
    </row>
    <row r="462" ht="15.75" spans="1:12">
      <c r="A462" s="39" t="s">
        <v>352</v>
      </c>
      <c r="B462" s="37" t="s">
        <v>1196</v>
      </c>
      <c r="C462" s="36">
        <v>1193786</v>
      </c>
      <c r="D462" s="38" t="s">
        <v>1065</v>
      </c>
      <c r="E462" s="38" t="s">
        <v>1146</v>
      </c>
      <c r="F462" s="39" t="s">
        <v>1197</v>
      </c>
      <c r="G462" s="39" t="s">
        <v>201</v>
      </c>
      <c r="H462" s="39" t="s">
        <v>175</v>
      </c>
      <c r="I462" s="39" t="s">
        <v>175</v>
      </c>
      <c r="J462" s="110" t="s">
        <v>202</v>
      </c>
      <c r="K462" s="55">
        <v>1600</v>
      </c>
      <c r="L462" s="39" t="s">
        <v>1198</v>
      </c>
    </row>
    <row r="463" ht="15.75" spans="1:12">
      <c r="A463" s="39" t="s">
        <v>355</v>
      </c>
      <c r="B463" s="37" t="s">
        <v>1199</v>
      </c>
      <c r="C463" s="36">
        <v>1194370</v>
      </c>
      <c r="D463" s="38" t="s">
        <v>1065</v>
      </c>
      <c r="E463" s="38" t="s">
        <v>1146</v>
      </c>
      <c r="F463" s="39" t="s">
        <v>1200</v>
      </c>
      <c r="G463" s="39" t="s">
        <v>108</v>
      </c>
      <c r="H463" s="39" t="s">
        <v>175</v>
      </c>
      <c r="I463" s="39" t="s">
        <v>175</v>
      </c>
      <c r="J463" s="110" t="s">
        <v>176</v>
      </c>
      <c r="K463" s="55">
        <v>1800</v>
      </c>
      <c r="L463" s="39" t="s">
        <v>1201</v>
      </c>
    </row>
    <row r="464" ht="15.75" spans="1:12">
      <c r="A464" s="39" t="s">
        <v>358</v>
      </c>
      <c r="B464" s="37" t="s">
        <v>1202</v>
      </c>
      <c r="C464" s="36">
        <v>1196390</v>
      </c>
      <c r="D464" s="38" t="s">
        <v>1065</v>
      </c>
      <c r="E464" s="38" t="s">
        <v>1165</v>
      </c>
      <c r="F464" s="39" t="s">
        <v>1203</v>
      </c>
      <c r="G464" s="39" t="s">
        <v>201</v>
      </c>
      <c r="H464" s="39" t="s">
        <v>175</v>
      </c>
      <c r="I464" s="39" t="s">
        <v>184</v>
      </c>
      <c r="J464" s="110" t="s">
        <v>202</v>
      </c>
      <c r="K464" s="55">
        <v>4800</v>
      </c>
      <c r="L464" s="39" t="s">
        <v>1204</v>
      </c>
    </row>
    <row r="465" ht="15.75" spans="1:12">
      <c r="A465" s="39" t="s">
        <v>461</v>
      </c>
      <c r="B465" s="37" t="s">
        <v>1205</v>
      </c>
      <c r="C465" s="36">
        <v>1201498</v>
      </c>
      <c r="D465" s="38" t="s">
        <v>1065</v>
      </c>
      <c r="E465" s="38" t="s">
        <v>1106</v>
      </c>
      <c r="F465" s="39" t="s">
        <v>1206</v>
      </c>
      <c r="G465" s="39" t="s">
        <v>108</v>
      </c>
      <c r="H465" s="39" t="s">
        <v>192</v>
      </c>
      <c r="I465" s="39" t="s">
        <v>192</v>
      </c>
      <c r="J465" s="110" t="s">
        <v>1207</v>
      </c>
      <c r="K465" s="55">
        <v>9100</v>
      </c>
      <c r="L465" s="39" t="s">
        <v>1208</v>
      </c>
    </row>
    <row r="466" ht="15.75" spans="1:12">
      <c r="A466" s="39" t="s">
        <v>465</v>
      </c>
      <c r="B466" s="37" t="s">
        <v>1209</v>
      </c>
      <c r="C466" s="36">
        <v>1204203</v>
      </c>
      <c r="D466" s="38" t="s">
        <v>1065</v>
      </c>
      <c r="E466" s="38" t="s">
        <v>1106</v>
      </c>
      <c r="F466" s="39" t="s">
        <v>1210</v>
      </c>
      <c r="G466" s="39" t="s">
        <v>201</v>
      </c>
      <c r="H466" s="39" t="s">
        <v>175</v>
      </c>
      <c r="I466" s="39" t="s">
        <v>192</v>
      </c>
      <c r="J466" s="110" t="s">
        <v>219</v>
      </c>
      <c r="K466" s="55">
        <v>4200</v>
      </c>
      <c r="L466" s="39" t="s">
        <v>1211</v>
      </c>
    </row>
    <row r="467" ht="15.75" spans="1:12">
      <c r="A467" s="39" t="s">
        <v>471</v>
      </c>
      <c r="B467" s="37" t="s">
        <v>1212</v>
      </c>
      <c r="C467" s="36">
        <v>1204618</v>
      </c>
      <c r="D467" s="38" t="s">
        <v>1065</v>
      </c>
      <c r="E467" s="38" t="s">
        <v>1165</v>
      </c>
      <c r="F467" s="39" t="s">
        <v>1213</v>
      </c>
      <c r="G467" s="39" t="s">
        <v>108</v>
      </c>
      <c r="H467" s="39" t="s">
        <v>175</v>
      </c>
      <c r="I467" s="39" t="s">
        <v>184</v>
      </c>
      <c r="J467" s="110" t="s">
        <v>869</v>
      </c>
      <c r="K467" s="55">
        <v>7200</v>
      </c>
      <c r="L467" s="39" t="s">
        <v>1214</v>
      </c>
    </row>
    <row r="468" ht="15.75" spans="1:12">
      <c r="A468" s="39" t="s">
        <v>476</v>
      </c>
      <c r="B468" s="37" t="s">
        <v>1215</v>
      </c>
      <c r="C468" s="36">
        <v>1206283</v>
      </c>
      <c r="D468" s="38" t="s">
        <v>1065</v>
      </c>
      <c r="E468" s="38" t="s">
        <v>1165</v>
      </c>
      <c r="F468" s="39" t="s">
        <v>1216</v>
      </c>
      <c r="G468" s="39" t="s">
        <v>108</v>
      </c>
      <c r="H468" s="39" t="s">
        <v>175</v>
      </c>
      <c r="I468" s="39" t="s">
        <v>184</v>
      </c>
      <c r="J468" s="110" t="s">
        <v>746</v>
      </c>
      <c r="K468" s="55">
        <v>8100</v>
      </c>
      <c r="L468" s="39" t="s">
        <v>1217</v>
      </c>
    </row>
    <row r="469" ht="15.75" spans="1:12">
      <c r="A469" s="39" t="s">
        <v>480</v>
      </c>
      <c r="B469" s="37" t="s">
        <v>1218</v>
      </c>
      <c r="C469" s="36">
        <v>1211705</v>
      </c>
      <c r="D469" s="38" t="s">
        <v>1065</v>
      </c>
      <c r="E469" s="38" t="s">
        <v>1106</v>
      </c>
      <c r="F469" s="39" t="s">
        <v>1219</v>
      </c>
      <c r="G469" s="39" t="s">
        <v>108</v>
      </c>
      <c r="H469" s="39" t="s">
        <v>175</v>
      </c>
      <c r="I469" s="39" t="s">
        <v>192</v>
      </c>
      <c r="J469" s="110" t="s">
        <v>1079</v>
      </c>
      <c r="K469" s="55">
        <v>7400</v>
      </c>
      <c r="L469" s="39" t="s">
        <v>1220</v>
      </c>
    </row>
    <row r="470" ht="15.75" spans="1:12">
      <c r="A470" s="39" t="s">
        <v>485</v>
      </c>
      <c r="B470" s="37" t="s">
        <v>1221</v>
      </c>
      <c r="C470" s="36">
        <v>1212501</v>
      </c>
      <c r="D470" s="38" t="s">
        <v>1065</v>
      </c>
      <c r="E470" s="38" t="s">
        <v>1146</v>
      </c>
      <c r="F470" s="39" t="s">
        <v>1222</v>
      </c>
      <c r="G470" s="39" t="s">
        <v>108</v>
      </c>
      <c r="H470" s="39" t="s">
        <v>175</v>
      </c>
      <c r="I470" s="39" t="s">
        <v>175</v>
      </c>
      <c r="J470" s="110" t="s">
        <v>746</v>
      </c>
      <c r="K470" s="55">
        <v>2700</v>
      </c>
      <c r="L470" s="39" t="s">
        <v>1223</v>
      </c>
    </row>
    <row r="471" ht="15.75" spans="1:12">
      <c r="A471" s="39" t="s">
        <v>489</v>
      </c>
      <c r="B471" s="37" t="s">
        <v>1224</v>
      </c>
      <c r="C471" s="36">
        <v>1193830</v>
      </c>
      <c r="D471" s="38" t="s">
        <v>1146</v>
      </c>
      <c r="E471" s="38" t="s">
        <v>1225</v>
      </c>
      <c r="F471" s="39" t="s">
        <v>1226</v>
      </c>
      <c r="G471" s="39" t="s">
        <v>201</v>
      </c>
      <c r="H471" s="39" t="s">
        <v>175</v>
      </c>
      <c r="I471" s="39" t="s">
        <v>209</v>
      </c>
      <c r="J471" s="110" t="s">
        <v>202</v>
      </c>
      <c r="K471" s="55">
        <v>8000</v>
      </c>
      <c r="L471" s="39" t="s">
        <v>1227</v>
      </c>
    </row>
    <row r="472" ht="15.75" spans="1:12">
      <c r="A472" s="39" t="s">
        <v>818</v>
      </c>
      <c r="B472" s="37" t="s">
        <v>1228</v>
      </c>
      <c r="C472" s="36">
        <v>1193829</v>
      </c>
      <c r="D472" s="38" t="s">
        <v>1146</v>
      </c>
      <c r="E472" s="38" t="s">
        <v>1229</v>
      </c>
      <c r="F472" s="39" t="s">
        <v>1230</v>
      </c>
      <c r="G472" s="39" t="s">
        <v>201</v>
      </c>
      <c r="H472" s="39" t="s">
        <v>175</v>
      </c>
      <c r="I472" s="39" t="s">
        <v>292</v>
      </c>
      <c r="J472" s="110" t="s">
        <v>202</v>
      </c>
      <c r="K472" s="55">
        <v>9600</v>
      </c>
      <c r="L472" s="39" t="s">
        <v>1231</v>
      </c>
    </row>
    <row r="473" ht="15.75" spans="1:12">
      <c r="A473" s="39" t="s">
        <v>821</v>
      </c>
      <c r="B473" s="37" t="s">
        <v>1232</v>
      </c>
      <c r="C473" s="36">
        <v>1207073</v>
      </c>
      <c r="D473" s="38" t="s">
        <v>1146</v>
      </c>
      <c r="E473" s="38" t="s">
        <v>1106</v>
      </c>
      <c r="F473" s="39" t="s">
        <v>1233</v>
      </c>
      <c r="G473" s="39" t="s">
        <v>108</v>
      </c>
      <c r="H473" s="39" t="s">
        <v>175</v>
      </c>
      <c r="I473" s="39" t="s">
        <v>175</v>
      </c>
      <c r="J473" s="39" t="s">
        <v>1079</v>
      </c>
      <c r="K473" s="55">
        <v>3700</v>
      </c>
      <c r="L473" s="39" t="s">
        <v>1234</v>
      </c>
    </row>
    <row r="474" ht="15.75" spans="1:12">
      <c r="A474" s="39" t="s">
        <v>824</v>
      </c>
      <c r="B474" s="37" t="s">
        <v>1235</v>
      </c>
      <c r="C474" s="36">
        <v>1212671</v>
      </c>
      <c r="D474" s="38" t="s">
        <v>1146</v>
      </c>
      <c r="E474" s="38" t="s">
        <v>1165</v>
      </c>
      <c r="F474" s="39" t="s">
        <v>1236</v>
      </c>
      <c r="G474" s="39" t="s">
        <v>108</v>
      </c>
      <c r="H474" s="39" t="s">
        <v>175</v>
      </c>
      <c r="I474" s="39" t="s">
        <v>192</v>
      </c>
      <c r="J474" s="39" t="s">
        <v>746</v>
      </c>
      <c r="K474" s="55">
        <v>5400</v>
      </c>
      <c r="L474" s="39" t="s">
        <v>1237</v>
      </c>
    </row>
    <row r="475" ht="15.75" spans="1:12">
      <c r="A475" s="66"/>
      <c r="B475" s="67"/>
      <c r="C475" s="68"/>
      <c r="D475" s="38" t="s">
        <v>1165</v>
      </c>
      <c r="E475" s="38" t="s">
        <v>1238</v>
      </c>
      <c r="F475" s="39" t="s">
        <v>1236</v>
      </c>
      <c r="G475" s="39" t="s">
        <v>108</v>
      </c>
      <c r="H475" s="39" t="s">
        <v>175</v>
      </c>
      <c r="I475" s="39" t="s">
        <v>175</v>
      </c>
      <c r="J475" s="39" t="s">
        <v>869</v>
      </c>
      <c r="K475" s="55">
        <v>2400</v>
      </c>
      <c r="L475" s="39" t="s">
        <v>1239</v>
      </c>
    </row>
    <row r="476" ht="15.75" spans="1:12">
      <c r="A476" s="39" t="s">
        <v>827</v>
      </c>
      <c r="B476" s="37" t="s">
        <v>1240</v>
      </c>
      <c r="C476" s="36">
        <v>1202670</v>
      </c>
      <c r="D476" s="38" t="s">
        <v>1106</v>
      </c>
      <c r="E476" s="38" t="s">
        <v>1225</v>
      </c>
      <c r="F476" s="39" t="s">
        <v>1241</v>
      </c>
      <c r="G476" s="39" t="s">
        <v>108</v>
      </c>
      <c r="H476" s="39" t="s">
        <v>175</v>
      </c>
      <c r="I476" s="39" t="s">
        <v>185</v>
      </c>
      <c r="J476" s="39" t="s">
        <v>1154</v>
      </c>
      <c r="K476" s="55">
        <v>11700</v>
      </c>
      <c r="L476" s="39" t="s">
        <v>1242</v>
      </c>
    </row>
    <row r="477" ht="15.75" spans="1:12">
      <c r="A477" s="39" t="s">
        <v>830</v>
      </c>
      <c r="B477" s="37" t="s">
        <v>1243</v>
      </c>
      <c r="C477" s="36">
        <v>1201784</v>
      </c>
      <c r="D477" s="38" t="s">
        <v>1106</v>
      </c>
      <c r="E477" s="38" t="s">
        <v>1225</v>
      </c>
      <c r="F477" s="39" t="s">
        <v>1244</v>
      </c>
      <c r="G477" s="39" t="s">
        <v>108</v>
      </c>
      <c r="H477" s="39" t="s">
        <v>175</v>
      </c>
      <c r="I477" s="39" t="s">
        <v>185</v>
      </c>
      <c r="J477" s="39" t="s">
        <v>1207</v>
      </c>
      <c r="K477" s="55">
        <v>9100</v>
      </c>
      <c r="L477" s="39" t="s">
        <v>1245</v>
      </c>
    </row>
    <row r="478" ht="15.75" spans="1:12">
      <c r="A478" s="39" t="s">
        <v>833</v>
      </c>
      <c r="B478" s="37" t="s">
        <v>1246</v>
      </c>
      <c r="C478" s="36">
        <v>1212918</v>
      </c>
      <c r="D478" s="38" t="s">
        <v>1106</v>
      </c>
      <c r="E478" s="38" t="s">
        <v>1165</v>
      </c>
      <c r="F478" s="39" t="s">
        <v>1247</v>
      </c>
      <c r="G478" s="39" t="s">
        <v>108</v>
      </c>
      <c r="H478" s="39" t="s">
        <v>175</v>
      </c>
      <c r="I478" s="39" t="s">
        <v>175</v>
      </c>
      <c r="J478" s="39" t="s">
        <v>746</v>
      </c>
      <c r="K478" s="55">
        <v>2700</v>
      </c>
      <c r="L478" s="39" t="s">
        <v>1248</v>
      </c>
    </row>
    <row r="479" ht="15.75" spans="1:12">
      <c r="A479" s="66"/>
      <c r="B479" s="67"/>
      <c r="C479" s="68"/>
      <c r="D479" s="38" t="s">
        <v>1165</v>
      </c>
      <c r="E479" s="38" t="s">
        <v>1238</v>
      </c>
      <c r="F479" s="39" t="s">
        <v>1247</v>
      </c>
      <c r="G479" s="39" t="s">
        <v>108</v>
      </c>
      <c r="H479" s="39" t="s">
        <v>175</v>
      </c>
      <c r="I479" s="39" t="s">
        <v>175</v>
      </c>
      <c r="J479" s="39" t="s">
        <v>869</v>
      </c>
      <c r="K479" s="55">
        <v>2400</v>
      </c>
      <c r="L479" s="39" t="s">
        <v>1249</v>
      </c>
    </row>
    <row r="480" ht="15.75" spans="1:12">
      <c r="A480" s="39" t="s">
        <v>836</v>
      </c>
      <c r="B480" s="37" t="s">
        <v>1250</v>
      </c>
      <c r="C480" s="36">
        <v>1212929</v>
      </c>
      <c r="D480" s="38" t="s">
        <v>1106</v>
      </c>
      <c r="E480" s="38" t="s">
        <v>1165</v>
      </c>
      <c r="F480" s="39" t="s">
        <v>1251</v>
      </c>
      <c r="G480" s="39" t="s">
        <v>108</v>
      </c>
      <c r="H480" s="39" t="s">
        <v>175</v>
      </c>
      <c r="I480" s="39" t="s">
        <v>175</v>
      </c>
      <c r="J480" s="39" t="s">
        <v>746</v>
      </c>
      <c r="K480" s="55">
        <v>2700</v>
      </c>
      <c r="L480" s="39" t="s">
        <v>1252</v>
      </c>
    </row>
    <row r="481" ht="15.75" spans="1:12">
      <c r="A481" s="66"/>
      <c r="B481" s="67"/>
      <c r="C481" s="68"/>
      <c r="D481" s="38" t="s">
        <v>1165</v>
      </c>
      <c r="E481" s="38" t="s">
        <v>1238</v>
      </c>
      <c r="F481" s="39" t="s">
        <v>1251</v>
      </c>
      <c r="G481" s="39" t="s">
        <v>108</v>
      </c>
      <c r="H481" s="39" t="s">
        <v>175</v>
      </c>
      <c r="I481" s="39" t="s">
        <v>175</v>
      </c>
      <c r="J481" s="39" t="s">
        <v>869</v>
      </c>
      <c r="K481" s="55">
        <v>2400</v>
      </c>
      <c r="L481" s="39" t="s">
        <v>1253</v>
      </c>
    </row>
    <row r="482" ht="15.75" spans="1:12">
      <c r="A482" s="39" t="s">
        <v>839</v>
      </c>
      <c r="B482" s="37" t="s">
        <v>1254</v>
      </c>
      <c r="C482" s="36">
        <v>1184814</v>
      </c>
      <c r="D482" s="38" t="s">
        <v>1165</v>
      </c>
      <c r="E482" s="38" t="s">
        <v>1238</v>
      </c>
      <c r="F482" s="39" t="s">
        <v>1255</v>
      </c>
      <c r="G482" s="39" t="s">
        <v>108</v>
      </c>
      <c r="H482" s="39" t="s">
        <v>175</v>
      </c>
      <c r="I482" s="39" t="s">
        <v>175</v>
      </c>
      <c r="J482" s="39" t="s">
        <v>176</v>
      </c>
      <c r="K482" s="55">
        <v>1800</v>
      </c>
      <c r="L482" s="39" t="s">
        <v>1256</v>
      </c>
    </row>
    <row r="483" ht="15.75" spans="1:12">
      <c r="A483" s="39" t="s">
        <v>842</v>
      </c>
      <c r="B483" s="37" t="s">
        <v>1257</v>
      </c>
      <c r="C483" s="36">
        <v>1187428</v>
      </c>
      <c r="D483" s="38" t="s">
        <v>1165</v>
      </c>
      <c r="E483" s="38" t="s">
        <v>1225</v>
      </c>
      <c r="F483" s="39" t="s">
        <v>1258</v>
      </c>
      <c r="G483" s="39" t="s">
        <v>258</v>
      </c>
      <c r="H483" s="39" t="s">
        <v>192</v>
      </c>
      <c r="I483" s="39" t="s">
        <v>184</v>
      </c>
      <c r="J483" s="39" t="s">
        <v>259</v>
      </c>
      <c r="K483" s="55">
        <v>15600</v>
      </c>
      <c r="L483" s="39" t="s">
        <v>1259</v>
      </c>
    </row>
    <row r="484" ht="15.75" spans="1:12">
      <c r="A484" s="39" t="s">
        <v>846</v>
      </c>
      <c r="B484" s="37" t="s">
        <v>1260</v>
      </c>
      <c r="C484" s="36">
        <v>1196413</v>
      </c>
      <c r="D484" s="38" t="s">
        <v>1165</v>
      </c>
      <c r="E484" s="38" t="s">
        <v>1238</v>
      </c>
      <c r="F484" s="39" t="s">
        <v>1261</v>
      </c>
      <c r="G484" s="39" t="s">
        <v>201</v>
      </c>
      <c r="H484" s="39" t="s">
        <v>175</v>
      </c>
      <c r="I484" s="39" t="s">
        <v>175</v>
      </c>
      <c r="J484" s="39" t="s">
        <v>202</v>
      </c>
      <c r="K484" s="55">
        <v>1600</v>
      </c>
      <c r="L484" s="39" t="s">
        <v>1262</v>
      </c>
    </row>
    <row r="485" ht="15.75" spans="1:12">
      <c r="A485" s="39" t="s">
        <v>849</v>
      </c>
      <c r="B485" s="37" t="s">
        <v>1263</v>
      </c>
      <c r="C485" s="36">
        <v>1197217</v>
      </c>
      <c r="D485" s="38" t="s">
        <v>1165</v>
      </c>
      <c r="E485" s="38" t="s">
        <v>1264</v>
      </c>
      <c r="F485" s="39" t="s">
        <v>1265</v>
      </c>
      <c r="G485" s="39" t="s">
        <v>108</v>
      </c>
      <c r="H485" s="39" t="s">
        <v>175</v>
      </c>
      <c r="I485" s="39" t="s">
        <v>298</v>
      </c>
      <c r="J485" s="39" t="s">
        <v>176</v>
      </c>
      <c r="K485" s="55">
        <v>14400</v>
      </c>
      <c r="L485" s="39" t="s">
        <v>1266</v>
      </c>
    </row>
    <row r="486" ht="15.75" spans="1:12">
      <c r="A486" s="39" t="s">
        <v>853</v>
      </c>
      <c r="B486" s="37" t="s">
        <v>1267</v>
      </c>
      <c r="C486" s="36">
        <v>1206397</v>
      </c>
      <c r="D486" s="38" t="s">
        <v>1165</v>
      </c>
      <c r="E486" s="38" t="s">
        <v>1268</v>
      </c>
      <c r="F486" s="39" t="s">
        <v>1269</v>
      </c>
      <c r="G486" s="39" t="s">
        <v>201</v>
      </c>
      <c r="H486" s="39" t="s">
        <v>192</v>
      </c>
      <c r="I486" s="39" t="s">
        <v>192</v>
      </c>
      <c r="J486" s="39" t="s">
        <v>219</v>
      </c>
      <c r="K486" s="55">
        <v>8400</v>
      </c>
      <c r="L486" s="39" t="s">
        <v>1270</v>
      </c>
    </row>
    <row r="487" ht="15.75" spans="1:12">
      <c r="A487" s="39" t="s">
        <v>857</v>
      </c>
      <c r="B487" s="37" t="s">
        <v>1271</v>
      </c>
      <c r="C487" s="36">
        <v>1206395</v>
      </c>
      <c r="D487" s="38" t="s">
        <v>1165</v>
      </c>
      <c r="E487" s="38" t="s">
        <v>1268</v>
      </c>
      <c r="F487" s="39" t="s">
        <v>1272</v>
      </c>
      <c r="G487" s="39" t="s">
        <v>201</v>
      </c>
      <c r="H487" s="39" t="s">
        <v>192</v>
      </c>
      <c r="I487" s="39" t="s">
        <v>192</v>
      </c>
      <c r="J487" s="39" t="s">
        <v>219</v>
      </c>
      <c r="K487" s="55">
        <v>8400</v>
      </c>
      <c r="L487" s="39" t="s">
        <v>1273</v>
      </c>
    </row>
    <row r="488" ht="15.75" spans="1:12">
      <c r="A488" s="39" t="s">
        <v>861</v>
      </c>
      <c r="B488" s="37" t="s">
        <v>1274</v>
      </c>
      <c r="C488" s="36">
        <v>1210788</v>
      </c>
      <c r="D488" s="38" t="s">
        <v>1165</v>
      </c>
      <c r="E488" s="38" t="s">
        <v>1238</v>
      </c>
      <c r="F488" s="39" t="s">
        <v>1275</v>
      </c>
      <c r="G488" s="39" t="s">
        <v>108</v>
      </c>
      <c r="H488" s="39" t="s">
        <v>192</v>
      </c>
      <c r="I488" s="39" t="s">
        <v>175</v>
      </c>
      <c r="J488" s="39" t="s">
        <v>869</v>
      </c>
      <c r="K488" s="55">
        <v>4800</v>
      </c>
      <c r="L488" s="39" t="s">
        <v>1276</v>
      </c>
    </row>
    <row r="489" ht="15.75" spans="1:12">
      <c r="A489" s="66"/>
      <c r="B489" s="67"/>
      <c r="C489" s="68"/>
      <c r="D489" s="38" t="s">
        <v>1238</v>
      </c>
      <c r="E489" s="38" t="s">
        <v>1268</v>
      </c>
      <c r="F489" s="39" t="s">
        <v>1275</v>
      </c>
      <c r="G489" s="39" t="s">
        <v>108</v>
      </c>
      <c r="H489" s="39" t="s">
        <v>192</v>
      </c>
      <c r="I489" s="39" t="s">
        <v>175</v>
      </c>
      <c r="J489" s="39" t="s">
        <v>746</v>
      </c>
      <c r="K489" s="55">
        <v>5400</v>
      </c>
      <c r="L489" s="39" t="s">
        <v>1277</v>
      </c>
    </row>
    <row r="490" ht="15.75" spans="1:12">
      <c r="A490" s="39" t="s">
        <v>172</v>
      </c>
      <c r="B490" s="37" t="s">
        <v>1278</v>
      </c>
      <c r="C490" s="36">
        <v>1196084</v>
      </c>
      <c r="D490" s="38" t="s">
        <v>1238</v>
      </c>
      <c r="E490" s="38" t="s">
        <v>1225</v>
      </c>
      <c r="F490" s="39" t="s">
        <v>1279</v>
      </c>
      <c r="G490" s="39" t="s">
        <v>201</v>
      </c>
      <c r="H490" s="39" t="s">
        <v>175</v>
      </c>
      <c r="I490" s="39" t="s">
        <v>192</v>
      </c>
      <c r="J490" s="39" t="s">
        <v>202</v>
      </c>
      <c r="K490" s="55">
        <v>3200</v>
      </c>
      <c r="L490" s="39" t="s">
        <v>1280</v>
      </c>
    </row>
    <row r="491" ht="15.75" spans="1:12">
      <c r="A491" s="39" t="s">
        <v>177</v>
      </c>
      <c r="B491" s="37" t="s">
        <v>1281</v>
      </c>
      <c r="C491" s="36">
        <v>1202316</v>
      </c>
      <c r="D491" s="38" t="s">
        <v>1238</v>
      </c>
      <c r="E491" s="38" t="s">
        <v>1229</v>
      </c>
      <c r="F491" s="39" t="s">
        <v>1282</v>
      </c>
      <c r="G491" s="39" t="s">
        <v>201</v>
      </c>
      <c r="H491" s="39" t="s">
        <v>192</v>
      </c>
      <c r="I491" s="39" t="s">
        <v>184</v>
      </c>
      <c r="J491" s="39" t="s">
        <v>1283</v>
      </c>
      <c r="K491" s="55">
        <v>11700</v>
      </c>
      <c r="L491" s="39" t="s">
        <v>652</v>
      </c>
    </row>
    <row r="492" ht="15.75" spans="1:12">
      <c r="A492" s="39" t="s">
        <v>180</v>
      </c>
      <c r="B492" s="37" t="s">
        <v>1284</v>
      </c>
      <c r="C492" s="36">
        <v>1202318</v>
      </c>
      <c r="D492" s="38" t="s">
        <v>1238</v>
      </c>
      <c r="E492" s="38" t="s">
        <v>1229</v>
      </c>
      <c r="F492" s="39" t="s">
        <v>1285</v>
      </c>
      <c r="G492" s="39" t="s">
        <v>108</v>
      </c>
      <c r="H492" s="39" t="s">
        <v>175</v>
      </c>
      <c r="I492" s="39" t="s">
        <v>184</v>
      </c>
      <c r="J492" s="39" t="s">
        <v>1207</v>
      </c>
      <c r="K492" s="55">
        <v>6825</v>
      </c>
      <c r="L492" s="39" t="s">
        <v>1286</v>
      </c>
    </row>
    <row r="493" ht="15.75" spans="1:12">
      <c r="A493" s="39" t="s">
        <v>187</v>
      </c>
      <c r="B493" s="37" t="s">
        <v>1287</v>
      </c>
      <c r="C493" s="36">
        <v>1202641</v>
      </c>
      <c r="D493" s="38" t="s">
        <v>1238</v>
      </c>
      <c r="E493" s="38" t="s">
        <v>1225</v>
      </c>
      <c r="F493" s="39" t="s">
        <v>1288</v>
      </c>
      <c r="G493" s="39" t="s">
        <v>201</v>
      </c>
      <c r="H493" s="39" t="s">
        <v>175</v>
      </c>
      <c r="I493" s="39" t="s">
        <v>192</v>
      </c>
      <c r="J493" s="39" t="s">
        <v>1283</v>
      </c>
      <c r="K493" s="55">
        <v>3900</v>
      </c>
      <c r="L493" s="39" t="s">
        <v>1289</v>
      </c>
    </row>
    <row r="494" ht="15.75" spans="1:12">
      <c r="A494" s="39" t="s">
        <v>194</v>
      </c>
      <c r="B494" s="37" t="s">
        <v>1290</v>
      </c>
      <c r="C494" s="36">
        <v>1204971</v>
      </c>
      <c r="D494" s="38" t="s">
        <v>1238</v>
      </c>
      <c r="E494" s="38" t="s">
        <v>1229</v>
      </c>
      <c r="F494" s="39" t="s">
        <v>1291</v>
      </c>
      <c r="G494" s="39" t="s">
        <v>201</v>
      </c>
      <c r="H494" s="39" t="s">
        <v>175</v>
      </c>
      <c r="I494" s="39" t="s">
        <v>184</v>
      </c>
      <c r="J494" s="39" t="s">
        <v>219</v>
      </c>
      <c r="K494" s="55">
        <v>6300</v>
      </c>
      <c r="L494" s="39" t="s">
        <v>1292</v>
      </c>
    </row>
    <row r="495" ht="15.75" spans="1:12">
      <c r="A495" s="39" t="s">
        <v>198</v>
      </c>
      <c r="B495" s="37" t="s">
        <v>1293</v>
      </c>
      <c r="C495" s="36">
        <v>1214709</v>
      </c>
      <c r="D495" s="38" t="s">
        <v>1238</v>
      </c>
      <c r="E495" s="38" t="s">
        <v>1225</v>
      </c>
      <c r="F495" s="39" t="s">
        <v>1294</v>
      </c>
      <c r="G495" s="39" t="s">
        <v>108</v>
      </c>
      <c r="H495" s="39" t="s">
        <v>175</v>
      </c>
      <c r="I495" s="39" t="s">
        <v>192</v>
      </c>
      <c r="J495" s="39" t="s">
        <v>746</v>
      </c>
      <c r="K495" s="55">
        <v>5400</v>
      </c>
      <c r="L495" s="39" t="s">
        <v>1295</v>
      </c>
    </row>
    <row r="496" ht="15.75" spans="1:12">
      <c r="A496" s="39" t="s">
        <v>203</v>
      </c>
      <c r="B496" s="37" t="s">
        <v>1296</v>
      </c>
      <c r="C496" s="36">
        <v>1208216</v>
      </c>
      <c r="D496" s="38" t="s">
        <v>1238</v>
      </c>
      <c r="E496" s="38" t="s">
        <v>1229</v>
      </c>
      <c r="F496" s="39" t="s">
        <v>1297</v>
      </c>
      <c r="G496" s="39" t="s">
        <v>108</v>
      </c>
      <c r="H496" s="39" t="s">
        <v>184</v>
      </c>
      <c r="I496" s="39" t="s">
        <v>184</v>
      </c>
      <c r="J496" s="39" t="s">
        <v>869</v>
      </c>
      <c r="K496" s="55">
        <v>21600</v>
      </c>
      <c r="L496" s="39" t="s">
        <v>1298</v>
      </c>
    </row>
    <row r="497" ht="15.75" spans="1:12">
      <c r="A497" s="39" t="s">
        <v>206</v>
      </c>
      <c r="B497" s="37" t="s">
        <v>1299</v>
      </c>
      <c r="C497" s="36">
        <v>1209175</v>
      </c>
      <c r="D497" s="38" t="s">
        <v>1238</v>
      </c>
      <c r="E497" s="38" t="s">
        <v>1225</v>
      </c>
      <c r="F497" s="39" t="s">
        <v>1300</v>
      </c>
      <c r="G497" s="39" t="s">
        <v>108</v>
      </c>
      <c r="H497" s="39" t="s">
        <v>175</v>
      </c>
      <c r="I497" s="39" t="s">
        <v>192</v>
      </c>
      <c r="J497" s="39" t="s">
        <v>869</v>
      </c>
      <c r="K497" s="55">
        <v>4800</v>
      </c>
      <c r="L497" s="39" t="s">
        <v>1301</v>
      </c>
    </row>
    <row r="498" ht="15.75" spans="1:12">
      <c r="A498" s="39" t="s">
        <v>210</v>
      </c>
      <c r="B498" s="37" t="s">
        <v>1302</v>
      </c>
      <c r="C498" s="36">
        <v>1201574</v>
      </c>
      <c r="D498" s="38" t="s">
        <v>1268</v>
      </c>
      <c r="E498" s="38" t="s">
        <v>1225</v>
      </c>
      <c r="F498" s="39" t="s">
        <v>1206</v>
      </c>
      <c r="G498" s="39" t="s">
        <v>108</v>
      </c>
      <c r="H498" s="39" t="s">
        <v>175</v>
      </c>
      <c r="I498" s="39" t="s">
        <v>175</v>
      </c>
      <c r="J498" s="39" t="s">
        <v>1283</v>
      </c>
      <c r="K498" s="55">
        <v>1950</v>
      </c>
      <c r="L498" s="39" t="s">
        <v>1303</v>
      </c>
    </row>
    <row r="499" ht="15.75" spans="1:12">
      <c r="A499" s="39" t="s">
        <v>214</v>
      </c>
      <c r="B499" s="37" t="s">
        <v>1304</v>
      </c>
      <c r="C499" s="36">
        <v>1206298</v>
      </c>
      <c r="D499" s="38" t="s">
        <v>1268</v>
      </c>
      <c r="E499" s="38" t="s">
        <v>1229</v>
      </c>
      <c r="F499" s="39" t="s">
        <v>1305</v>
      </c>
      <c r="G499" s="39" t="s">
        <v>108</v>
      </c>
      <c r="H499" s="39" t="s">
        <v>175</v>
      </c>
      <c r="I499" s="39" t="s">
        <v>192</v>
      </c>
      <c r="J499" s="39" t="s">
        <v>869</v>
      </c>
      <c r="K499" s="55">
        <v>4800</v>
      </c>
      <c r="L499" s="39" t="s">
        <v>1306</v>
      </c>
    </row>
    <row r="500" ht="15.75" spans="1:12">
      <c r="A500" s="39" t="s">
        <v>220</v>
      </c>
      <c r="B500" s="37" t="s">
        <v>1307</v>
      </c>
      <c r="C500" s="36">
        <v>1208137</v>
      </c>
      <c r="D500" s="38" t="s">
        <v>1268</v>
      </c>
      <c r="E500" s="38" t="s">
        <v>1229</v>
      </c>
      <c r="F500" s="39" t="s">
        <v>1308</v>
      </c>
      <c r="G500" s="39" t="s">
        <v>108</v>
      </c>
      <c r="H500" s="39" t="s">
        <v>175</v>
      </c>
      <c r="I500" s="39" t="s">
        <v>192</v>
      </c>
      <c r="J500" s="39" t="s">
        <v>869</v>
      </c>
      <c r="K500" s="55">
        <v>4800</v>
      </c>
      <c r="L500" s="39" t="s">
        <v>1309</v>
      </c>
    </row>
    <row r="501" ht="15.75" spans="1:12">
      <c r="A501" s="66"/>
      <c r="B501" s="67"/>
      <c r="C501" s="68"/>
      <c r="D501" s="38" t="s">
        <v>1229</v>
      </c>
      <c r="E501" s="38" t="s">
        <v>1310</v>
      </c>
      <c r="F501" s="39" t="s">
        <v>1308</v>
      </c>
      <c r="G501" s="39" t="s">
        <v>108</v>
      </c>
      <c r="H501" s="39" t="s">
        <v>175</v>
      </c>
      <c r="I501" s="39" t="s">
        <v>175</v>
      </c>
      <c r="J501" s="39" t="s">
        <v>746</v>
      </c>
      <c r="K501" s="55">
        <v>2700</v>
      </c>
      <c r="L501" s="39" t="s">
        <v>1311</v>
      </c>
    </row>
    <row r="502" ht="15.75" spans="1:12">
      <c r="A502" s="39" t="s">
        <v>224</v>
      </c>
      <c r="B502" s="37" t="s">
        <v>1312</v>
      </c>
      <c r="C502" s="36">
        <v>1210706</v>
      </c>
      <c r="D502" s="38" t="s">
        <v>1268</v>
      </c>
      <c r="E502" s="38" t="s">
        <v>1225</v>
      </c>
      <c r="F502" s="39" t="s">
        <v>1313</v>
      </c>
      <c r="G502" s="39" t="s">
        <v>108</v>
      </c>
      <c r="H502" s="39" t="s">
        <v>175</v>
      </c>
      <c r="I502" s="39" t="s">
        <v>175</v>
      </c>
      <c r="J502" s="39" t="s">
        <v>869</v>
      </c>
      <c r="K502" s="55">
        <v>2400</v>
      </c>
      <c r="L502" s="39" t="s">
        <v>1314</v>
      </c>
    </row>
    <row r="503" ht="15.75" spans="1:12">
      <c r="A503" s="39" t="s">
        <v>229</v>
      </c>
      <c r="B503" s="37" t="s">
        <v>1315</v>
      </c>
      <c r="C503" s="36">
        <v>1190425</v>
      </c>
      <c r="D503" s="38" t="s">
        <v>1225</v>
      </c>
      <c r="E503" s="38" t="s">
        <v>1316</v>
      </c>
      <c r="F503" s="39" t="s">
        <v>1317</v>
      </c>
      <c r="G503" s="39" t="s">
        <v>201</v>
      </c>
      <c r="H503" s="39" t="s">
        <v>175</v>
      </c>
      <c r="I503" s="39" t="s">
        <v>184</v>
      </c>
      <c r="J503" s="39" t="s">
        <v>202</v>
      </c>
      <c r="K503" s="55">
        <v>4800</v>
      </c>
      <c r="L503" s="39" t="s">
        <v>1318</v>
      </c>
    </row>
    <row r="504" ht="15.75" spans="1:12">
      <c r="A504" s="39" t="s">
        <v>232</v>
      </c>
      <c r="B504" s="37" t="s">
        <v>1319</v>
      </c>
      <c r="C504" s="36">
        <v>1184989</v>
      </c>
      <c r="D504" s="38" t="s">
        <v>1225</v>
      </c>
      <c r="E504" s="38" t="s">
        <v>1310</v>
      </c>
      <c r="F504" s="39" t="s">
        <v>1320</v>
      </c>
      <c r="G504" s="39" t="s">
        <v>108</v>
      </c>
      <c r="H504" s="39" t="s">
        <v>175</v>
      </c>
      <c r="I504" s="39" t="s">
        <v>192</v>
      </c>
      <c r="J504" s="39" t="s">
        <v>176</v>
      </c>
      <c r="K504" s="55">
        <v>3600</v>
      </c>
      <c r="L504" s="39" t="s">
        <v>1321</v>
      </c>
    </row>
    <row r="505" ht="15.75" spans="1:12">
      <c r="A505" s="39" t="s">
        <v>235</v>
      </c>
      <c r="B505" s="37" t="s">
        <v>1322</v>
      </c>
      <c r="C505" s="36">
        <v>1182970</v>
      </c>
      <c r="D505" s="38" t="s">
        <v>1225</v>
      </c>
      <c r="E505" s="38" t="s">
        <v>1310</v>
      </c>
      <c r="F505" s="39" t="s">
        <v>1323</v>
      </c>
      <c r="G505" s="39" t="s">
        <v>201</v>
      </c>
      <c r="H505" s="39" t="s">
        <v>175</v>
      </c>
      <c r="I505" s="39" t="s">
        <v>192</v>
      </c>
      <c r="J505" s="39" t="s">
        <v>202</v>
      </c>
      <c r="K505" s="55">
        <v>3200</v>
      </c>
      <c r="L505" s="39" t="s">
        <v>1324</v>
      </c>
    </row>
    <row r="506" ht="15.75" spans="1:12">
      <c r="A506" s="39" t="s">
        <v>237</v>
      </c>
      <c r="B506" s="37" t="s">
        <v>1325</v>
      </c>
      <c r="C506" s="36">
        <v>1209272</v>
      </c>
      <c r="D506" s="38" t="s">
        <v>1229</v>
      </c>
      <c r="E506" s="38" t="s">
        <v>1264</v>
      </c>
      <c r="F506" s="39" t="s">
        <v>1326</v>
      </c>
      <c r="G506" s="39" t="s">
        <v>104</v>
      </c>
      <c r="H506" s="39" t="s">
        <v>175</v>
      </c>
      <c r="I506" s="39" t="s">
        <v>185</v>
      </c>
      <c r="J506" s="39" t="s">
        <v>1052</v>
      </c>
      <c r="K506" s="55">
        <v>15200</v>
      </c>
      <c r="L506" s="39" t="s">
        <v>1327</v>
      </c>
    </row>
    <row r="507" ht="15.75" spans="1:12">
      <c r="A507" s="39" t="s">
        <v>240</v>
      </c>
      <c r="B507" s="37" t="s">
        <v>1328</v>
      </c>
      <c r="C507" s="36">
        <v>1209274</v>
      </c>
      <c r="D507" s="38" t="s">
        <v>1229</v>
      </c>
      <c r="E507" s="38" t="s">
        <v>1264</v>
      </c>
      <c r="F507" s="39" t="s">
        <v>1329</v>
      </c>
      <c r="G507" s="39" t="s">
        <v>104</v>
      </c>
      <c r="H507" s="39" t="s">
        <v>175</v>
      </c>
      <c r="I507" s="39" t="s">
        <v>185</v>
      </c>
      <c r="J507" s="39" t="s">
        <v>1052</v>
      </c>
      <c r="K507" s="55">
        <v>15200</v>
      </c>
      <c r="L507" s="39" t="s">
        <v>1330</v>
      </c>
    </row>
    <row r="508" ht="15.75" spans="1:12">
      <c r="A508" s="39" t="s">
        <v>243</v>
      </c>
      <c r="B508" s="37" t="s">
        <v>1331</v>
      </c>
      <c r="C508" s="36">
        <v>1208316</v>
      </c>
      <c r="D508" s="38" t="s">
        <v>1229</v>
      </c>
      <c r="E508" s="38" t="s">
        <v>1316</v>
      </c>
      <c r="F508" s="39" t="s">
        <v>1332</v>
      </c>
      <c r="G508" s="39" t="s">
        <v>108</v>
      </c>
      <c r="H508" s="39" t="s">
        <v>192</v>
      </c>
      <c r="I508" s="39" t="s">
        <v>192</v>
      </c>
      <c r="J508" s="39" t="s">
        <v>746</v>
      </c>
      <c r="K508" s="55">
        <v>10800</v>
      </c>
      <c r="L508" s="39" t="s">
        <v>1333</v>
      </c>
    </row>
    <row r="509" ht="15.75" spans="1:12">
      <c r="A509" s="39" t="s">
        <v>246</v>
      </c>
      <c r="B509" s="37" t="s">
        <v>1334</v>
      </c>
      <c r="C509" s="36">
        <v>1208311</v>
      </c>
      <c r="D509" s="38" t="s">
        <v>1229</v>
      </c>
      <c r="E509" s="38" t="s">
        <v>1335</v>
      </c>
      <c r="F509" s="39" t="s">
        <v>1336</v>
      </c>
      <c r="G509" s="39" t="s">
        <v>108</v>
      </c>
      <c r="H509" s="39" t="s">
        <v>175</v>
      </c>
      <c r="I509" s="39" t="s">
        <v>184</v>
      </c>
      <c r="J509" s="39" t="s">
        <v>746</v>
      </c>
      <c r="K509" s="55">
        <v>8100</v>
      </c>
      <c r="L509" s="39" t="s">
        <v>1337</v>
      </c>
    </row>
    <row r="510" ht="15.75" spans="1:12">
      <c r="A510" s="39" t="s">
        <v>249</v>
      </c>
      <c r="B510" s="37" t="s">
        <v>1338</v>
      </c>
      <c r="C510" s="36">
        <v>1206300</v>
      </c>
      <c r="D510" s="38" t="s">
        <v>1229</v>
      </c>
      <c r="E510" s="38" t="s">
        <v>1310</v>
      </c>
      <c r="F510" s="39" t="s">
        <v>1305</v>
      </c>
      <c r="G510" s="39" t="s">
        <v>108</v>
      </c>
      <c r="H510" s="39" t="s">
        <v>175</v>
      </c>
      <c r="I510" s="39" t="s">
        <v>175</v>
      </c>
      <c r="J510" s="39" t="s">
        <v>746</v>
      </c>
      <c r="K510" s="55">
        <v>2700</v>
      </c>
      <c r="L510" s="39" t="s">
        <v>1339</v>
      </c>
    </row>
    <row r="511" ht="15.75" spans="1:12">
      <c r="A511" s="39" t="s">
        <v>252</v>
      </c>
      <c r="B511" s="37" t="s">
        <v>1340</v>
      </c>
      <c r="C511" s="36">
        <v>1202809</v>
      </c>
      <c r="D511" s="38" t="s">
        <v>1229</v>
      </c>
      <c r="E511" s="38" t="s">
        <v>1335</v>
      </c>
      <c r="F511" s="39" t="s">
        <v>1341</v>
      </c>
      <c r="G511" s="39" t="s">
        <v>108</v>
      </c>
      <c r="H511" s="39" t="s">
        <v>192</v>
      </c>
      <c r="I511" s="39" t="s">
        <v>184</v>
      </c>
      <c r="J511" s="39" t="s">
        <v>1207</v>
      </c>
      <c r="K511" s="55">
        <v>13650</v>
      </c>
      <c r="L511" s="39" t="s">
        <v>1342</v>
      </c>
    </row>
    <row r="512" ht="15.75" spans="1:12">
      <c r="A512" s="39" t="s">
        <v>255</v>
      </c>
      <c r="B512" s="37" t="s">
        <v>1343</v>
      </c>
      <c r="C512" s="36">
        <v>1191193</v>
      </c>
      <c r="D512" s="38" t="s">
        <v>1229</v>
      </c>
      <c r="E512" s="38" t="s">
        <v>1316</v>
      </c>
      <c r="F512" s="39" t="s">
        <v>1344</v>
      </c>
      <c r="G512" s="39" t="s">
        <v>201</v>
      </c>
      <c r="H512" s="39" t="s">
        <v>175</v>
      </c>
      <c r="I512" s="39" t="s">
        <v>192</v>
      </c>
      <c r="J512" s="39" t="s">
        <v>202</v>
      </c>
      <c r="K512" s="55">
        <v>3200</v>
      </c>
      <c r="L512" s="39" t="s">
        <v>1345</v>
      </c>
    </row>
    <row r="513" ht="15.75" spans="1:13">
      <c r="A513" s="69"/>
      <c r="B513" s="70"/>
      <c r="C513" s="69"/>
      <c r="D513" s="69"/>
      <c r="E513" s="69"/>
      <c r="F513" s="69"/>
      <c r="G513" s="69"/>
      <c r="H513" s="69"/>
      <c r="I513" s="78"/>
      <c r="J513" s="39" t="s">
        <v>99</v>
      </c>
      <c r="K513" s="38" t="s">
        <v>1346</v>
      </c>
      <c r="L513" s="110" t="s">
        <v>1345</v>
      </c>
      <c r="M513" s="54" t="s">
        <v>1347</v>
      </c>
    </row>
    <row r="514" ht="15.75" spans="1:13">
      <c r="A514" s="69"/>
      <c r="B514" s="70"/>
      <c r="C514" s="69"/>
      <c r="D514" s="69"/>
      <c r="E514" s="69"/>
      <c r="F514" s="69"/>
      <c r="G514" s="69"/>
      <c r="H514" s="69"/>
      <c r="I514" s="69"/>
      <c r="J514" s="123"/>
      <c r="K514" s="124"/>
      <c r="L514" s="110"/>
      <c r="M514" s="54"/>
    </row>
    <row r="515" ht="15.75" spans="1:12">
      <c r="A515" s="113" t="s">
        <v>1348</v>
      </c>
      <c r="B515" s="116"/>
      <c r="C515" s="117"/>
      <c r="D515" s="117"/>
      <c r="E515" s="117"/>
      <c r="F515" s="117"/>
      <c r="G515" s="117"/>
      <c r="H515" s="117"/>
      <c r="I515" s="117"/>
      <c r="J515" s="117"/>
      <c r="K515" s="125"/>
      <c r="L515" s="126">
        <f>500000+L513</f>
        <v>516875</v>
      </c>
    </row>
    <row r="516" ht="15.75" spans="1:12">
      <c r="A516" s="118">
        <v>63</v>
      </c>
      <c r="B516" s="119">
        <v>44416</v>
      </c>
      <c r="C516" s="118">
        <v>1215893</v>
      </c>
      <c r="D516" s="38" t="s">
        <v>1225</v>
      </c>
      <c r="E516" s="38" t="s">
        <v>1229</v>
      </c>
      <c r="F516" s="39" t="s">
        <v>1349</v>
      </c>
      <c r="G516" s="39" t="s">
        <v>108</v>
      </c>
      <c r="H516" s="118">
        <v>1</v>
      </c>
      <c r="I516" s="118">
        <v>1</v>
      </c>
      <c r="J516" s="127">
        <v>2700</v>
      </c>
      <c r="K516" s="127">
        <v>2700</v>
      </c>
      <c r="L516" s="128">
        <f>L515-K516</f>
        <v>514175</v>
      </c>
    </row>
    <row r="517" ht="15.75" spans="1:12">
      <c r="A517" s="118">
        <v>72</v>
      </c>
      <c r="B517" s="119">
        <v>41516</v>
      </c>
      <c r="C517" s="118">
        <v>1184918</v>
      </c>
      <c r="D517" s="38" t="s">
        <v>1310</v>
      </c>
      <c r="E517" s="38" t="s">
        <v>1335</v>
      </c>
      <c r="F517" s="39" t="s">
        <v>1350</v>
      </c>
      <c r="G517" s="39" t="s">
        <v>201</v>
      </c>
      <c r="H517" s="118">
        <v>3</v>
      </c>
      <c r="I517" s="118">
        <v>2</v>
      </c>
      <c r="J517" s="127">
        <v>1600</v>
      </c>
      <c r="K517" s="127">
        <v>9600</v>
      </c>
      <c r="L517" s="128">
        <f t="shared" ref="L517:L548" si="2">L516-K517</f>
        <v>504575</v>
      </c>
    </row>
    <row r="518" ht="15.75" spans="1:12">
      <c r="A518" s="118">
        <v>73</v>
      </c>
      <c r="B518" s="119">
        <v>43536</v>
      </c>
      <c r="C518" s="118">
        <v>1205367</v>
      </c>
      <c r="D518" s="38" t="s">
        <v>1310</v>
      </c>
      <c r="E518" s="38" t="s">
        <v>1351</v>
      </c>
      <c r="F518" s="39" t="s">
        <v>1352</v>
      </c>
      <c r="G518" s="39" t="s">
        <v>104</v>
      </c>
      <c r="H518" s="118">
        <v>1</v>
      </c>
      <c r="I518" s="118">
        <v>4</v>
      </c>
      <c r="J518" s="127">
        <v>3800</v>
      </c>
      <c r="K518" s="127">
        <v>15200</v>
      </c>
      <c r="L518" s="128">
        <f t="shared" si="2"/>
        <v>489375</v>
      </c>
    </row>
    <row r="519" ht="15.75" spans="1:12">
      <c r="A519" s="118">
        <v>74</v>
      </c>
      <c r="B519" s="119">
        <v>43658</v>
      </c>
      <c r="C519" s="118">
        <v>1206747</v>
      </c>
      <c r="D519" s="38" t="s">
        <v>1310</v>
      </c>
      <c r="E519" s="38" t="s">
        <v>1335</v>
      </c>
      <c r="F519" s="39" t="s">
        <v>1353</v>
      </c>
      <c r="G519" s="39" t="s">
        <v>108</v>
      </c>
      <c r="H519" s="118">
        <v>2</v>
      </c>
      <c r="I519" s="118">
        <v>2</v>
      </c>
      <c r="J519" s="127">
        <v>2700</v>
      </c>
      <c r="K519" s="127">
        <v>10800</v>
      </c>
      <c r="L519" s="128">
        <f t="shared" si="2"/>
        <v>478575</v>
      </c>
    </row>
    <row r="520" ht="15.75" spans="1:12">
      <c r="A520" s="118">
        <v>75</v>
      </c>
      <c r="B520" s="119">
        <v>42738</v>
      </c>
      <c r="C520" s="118">
        <v>1196549</v>
      </c>
      <c r="D520" s="38" t="s">
        <v>1316</v>
      </c>
      <c r="E520" s="38" t="s">
        <v>1264</v>
      </c>
      <c r="F520" s="39" t="s">
        <v>1354</v>
      </c>
      <c r="G520" s="39" t="s">
        <v>108</v>
      </c>
      <c r="H520" s="118">
        <v>3</v>
      </c>
      <c r="I520" s="118">
        <v>2</v>
      </c>
      <c r="J520" s="127">
        <v>1800</v>
      </c>
      <c r="K520" s="127">
        <v>10800</v>
      </c>
      <c r="L520" s="128">
        <f t="shared" si="2"/>
        <v>467775</v>
      </c>
    </row>
    <row r="521" ht="15.75" spans="1:12">
      <c r="A521" s="118">
        <v>76</v>
      </c>
      <c r="B521" s="119">
        <v>43174</v>
      </c>
      <c r="C521" s="118">
        <v>1201621</v>
      </c>
      <c r="D521" s="38" t="s">
        <v>1316</v>
      </c>
      <c r="E521" s="38" t="s">
        <v>1264</v>
      </c>
      <c r="F521" s="39" t="s">
        <v>1355</v>
      </c>
      <c r="G521" s="39" t="s">
        <v>108</v>
      </c>
      <c r="H521" s="118">
        <v>1</v>
      </c>
      <c r="I521" s="118">
        <v>2</v>
      </c>
      <c r="J521" s="127">
        <v>2275</v>
      </c>
      <c r="K521" s="127">
        <v>4550</v>
      </c>
      <c r="L521" s="128">
        <f t="shared" si="2"/>
        <v>463225</v>
      </c>
    </row>
    <row r="522" ht="15.75" spans="1:12">
      <c r="A522" s="118">
        <v>77</v>
      </c>
      <c r="B522" s="119">
        <v>44112</v>
      </c>
      <c r="C522" s="118">
        <v>1211897</v>
      </c>
      <c r="D522" s="38" t="s">
        <v>1316</v>
      </c>
      <c r="E522" s="38" t="s">
        <v>1335</v>
      </c>
      <c r="F522" s="39" t="s">
        <v>1356</v>
      </c>
      <c r="G522" s="39" t="s">
        <v>108</v>
      </c>
      <c r="H522" s="118">
        <v>1</v>
      </c>
      <c r="I522" s="118">
        <v>1</v>
      </c>
      <c r="J522" s="127">
        <v>2700</v>
      </c>
      <c r="K522" s="127">
        <v>2700</v>
      </c>
      <c r="L522" s="128">
        <f t="shared" si="2"/>
        <v>460525</v>
      </c>
    </row>
    <row r="523" ht="15.75" spans="1:12">
      <c r="A523" s="66"/>
      <c r="B523" s="120"/>
      <c r="C523" s="121"/>
      <c r="D523" s="38" t="s">
        <v>1335</v>
      </c>
      <c r="E523" s="38" t="s">
        <v>1264</v>
      </c>
      <c r="F523" s="39" t="s">
        <v>1356</v>
      </c>
      <c r="G523" s="39" t="s">
        <v>108</v>
      </c>
      <c r="H523" s="118">
        <v>1</v>
      </c>
      <c r="I523" s="118">
        <v>1</v>
      </c>
      <c r="J523" s="127">
        <v>2400</v>
      </c>
      <c r="K523" s="127">
        <v>2400</v>
      </c>
      <c r="L523" s="128">
        <f t="shared" si="2"/>
        <v>458125</v>
      </c>
    </row>
    <row r="524" ht="15.75" spans="1:12">
      <c r="A524" s="118">
        <v>78</v>
      </c>
      <c r="B524" s="119">
        <v>44169</v>
      </c>
      <c r="C524" s="118">
        <v>1212620</v>
      </c>
      <c r="D524" s="38" t="s">
        <v>1316</v>
      </c>
      <c r="E524" s="38" t="s">
        <v>1335</v>
      </c>
      <c r="F524" s="39" t="s">
        <v>1357</v>
      </c>
      <c r="G524" s="39" t="s">
        <v>108</v>
      </c>
      <c r="H524" s="118">
        <v>1</v>
      </c>
      <c r="I524" s="118">
        <v>1</v>
      </c>
      <c r="J524" s="127">
        <v>2700</v>
      </c>
      <c r="K524" s="127">
        <v>2700</v>
      </c>
      <c r="L524" s="128">
        <f t="shared" si="2"/>
        <v>455425</v>
      </c>
    </row>
    <row r="525" ht="15.75" spans="1:12">
      <c r="A525" s="118">
        <v>79</v>
      </c>
      <c r="B525" s="119">
        <v>44098</v>
      </c>
      <c r="C525" s="118">
        <v>1211744</v>
      </c>
      <c r="D525" s="38" t="s">
        <v>1335</v>
      </c>
      <c r="E525" s="38" t="s">
        <v>1264</v>
      </c>
      <c r="F525" s="39" t="s">
        <v>1358</v>
      </c>
      <c r="G525" s="39" t="s">
        <v>108</v>
      </c>
      <c r="H525" s="118">
        <v>2</v>
      </c>
      <c r="I525" s="118">
        <v>1</v>
      </c>
      <c r="J525" s="127">
        <v>2400</v>
      </c>
      <c r="K525" s="127">
        <v>4800</v>
      </c>
      <c r="L525" s="128">
        <f t="shared" si="2"/>
        <v>450625</v>
      </c>
    </row>
    <row r="526" ht="15.75" spans="1:12">
      <c r="A526" s="118">
        <v>80</v>
      </c>
      <c r="B526" s="119">
        <v>43510</v>
      </c>
      <c r="C526" s="118">
        <v>1205134</v>
      </c>
      <c r="D526" s="38" t="s">
        <v>1335</v>
      </c>
      <c r="E526" s="38" t="s">
        <v>1351</v>
      </c>
      <c r="F526" s="39" t="s">
        <v>1359</v>
      </c>
      <c r="G526" s="39" t="s">
        <v>108</v>
      </c>
      <c r="H526" s="118">
        <v>7</v>
      </c>
      <c r="I526" s="118">
        <v>2</v>
      </c>
      <c r="J526" s="127">
        <v>2275</v>
      </c>
      <c r="K526" s="127">
        <v>31850</v>
      </c>
      <c r="L526" s="128">
        <f t="shared" si="2"/>
        <v>418775</v>
      </c>
    </row>
    <row r="527" ht="15.75" spans="1:12">
      <c r="A527" s="118">
        <v>81</v>
      </c>
      <c r="B527" s="119">
        <v>43710</v>
      </c>
      <c r="C527" s="118">
        <v>1207348</v>
      </c>
      <c r="D527" s="38" t="s">
        <v>1335</v>
      </c>
      <c r="E527" s="38" t="s">
        <v>1360</v>
      </c>
      <c r="F527" s="39" t="s">
        <v>1361</v>
      </c>
      <c r="G527" s="39" t="s">
        <v>108</v>
      </c>
      <c r="H527" s="118">
        <v>1</v>
      </c>
      <c r="I527" s="118">
        <v>4</v>
      </c>
      <c r="J527" s="127">
        <v>2400</v>
      </c>
      <c r="K527" s="127">
        <v>9600</v>
      </c>
      <c r="L527" s="128">
        <f t="shared" si="2"/>
        <v>409175</v>
      </c>
    </row>
    <row r="528" ht="15.75" spans="1:12">
      <c r="A528" s="66"/>
      <c r="B528" s="120"/>
      <c r="C528" s="121"/>
      <c r="D528" s="38" t="s">
        <v>1360</v>
      </c>
      <c r="E528" s="38" t="s">
        <v>1362</v>
      </c>
      <c r="F528" s="39" t="s">
        <v>1361</v>
      </c>
      <c r="G528" s="39" t="s">
        <v>108</v>
      </c>
      <c r="H528" s="118">
        <v>1</v>
      </c>
      <c r="I528" s="118">
        <v>1</v>
      </c>
      <c r="J528" s="127">
        <v>2700</v>
      </c>
      <c r="K528" s="127">
        <v>2700</v>
      </c>
      <c r="L528" s="128">
        <f t="shared" si="2"/>
        <v>406475</v>
      </c>
    </row>
    <row r="529" ht="15.75" spans="1:12">
      <c r="A529" s="118">
        <v>82</v>
      </c>
      <c r="B529" s="119">
        <v>44486</v>
      </c>
      <c r="C529" s="118">
        <v>1216644</v>
      </c>
      <c r="D529" s="38" t="s">
        <v>1335</v>
      </c>
      <c r="E529" s="38" t="s">
        <v>1264</v>
      </c>
      <c r="F529" s="39" t="s">
        <v>1363</v>
      </c>
      <c r="G529" s="39" t="s">
        <v>108</v>
      </c>
      <c r="H529" s="118">
        <v>1</v>
      </c>
      <c r="I529" s="118">
        <v>1</v>
      </c>
      <c r="J529" s="127">
        <v>2400</v>
      </c>
      <c r="K529" s="127">
        <v>2400</v>
      </c>
      <c r="L529" s="128">
        <f t="shared" si="2"/>
        <v>404075</v>
      </c>
    </row>
    <row r="530" ht="15.75" spans="1:12">
      <c r="A530" s="66"/>
      <c r="B530" s="120"/>
      <c r="C530" s="121"/>
      <c r="D530" s="38" t="s">
        <v>1264</v>
      </c>
      <c r="E530" s="38" t="s">
        <v>1351</v>
      </c>
      <c r="F530" s="39" t="s">
        <v>1363</v>
      </c>
      <c r="G530" s="39" t="s">
        <v>108</v>
      </c>
      <c r="H530" s="118">
        <v>1</v>
      </c>
      <c r="I530" s="118">
        <v>1</v>
      </c>
      <c r="J530" s="127">
        <v>2700</v>
      </c>
      <c r="K530" s="127">
        <v>2700</v>
      </c>
      <c r="L530" s="128">
        <f t="shared" si="2"/>
        <v>401375</v>
      </c>
    </row>
    <row r="531" ht="15.75" spans="1:12">
      <c r="A531" s="118">
        <v>83</v>
      </c>
      <c r="B531" s="119">
        <v>44536</v>
      </c>
      <c r="C531" s="118">
        <v>1216874</v>
      </c>
      <c r="D531" s="38" t="s">
        <v>1335</v>
      </c>
      <c r="E531" s="38" t="s">
        <v>1264</v>
      </c>
      <c r="F531" s="39" t="s">
        <v>1364</v>
      </c>
      <c r="G531" s="39" t="s">
        <v>108</v>
      </c>
      <c r="H531" s="118">
        <v>1</v>
      </c>
      <c r="I531" s="118">
        <v>1</v>
      </c>
      <c r="J531" s="127">
        <v>2400</v>
      </c>
      <c r="K531" s="127">
        <v>2400</v>
      </c>
      <c r="L531" s="128">
        <f t="shared" si="2"/>
        <v>398975</v>
      </c>
    </row>
    <row r="532" ht="15.75" spans="1:12">
      <c r="A532" s="118">
        <v>84</v>
      </c>
      <c r="B532" s="119">
        <v>44583</v>
      </c>
      <c r="C532" s="118">
        <v>1217358</v>
      </c>
      <c r="D532" s="38" t="s">
        <v>1335</v>
      </c>
      <c r="E532" s="38" t="s">
        <v>1264</v>
      </c>
      <c r="F532" s="39" t="s">
        <v>1258</v>
      </c>
      <c r="G532" s="39" t="s">
        <v>108</v>
      </c>
      <c r="H532" s="118">
        <v>1</v>
      </c>
      <c r="I532" s="118">
        <v>1</v>
      </c>
      <c r="J532" s="127">
        <v>2400</v>
      </c>
      <c r="K532" s="127">
        <v>2400</v>
      </c>
      <c r="L532" s="128">
        <f t="shared" si="2"/>
        <v>396575</v>
      </c>
    </row>
    <row r="533" ht="15.75" spans="1:12">
      <c r="A533" s="118">
        <v>85</v>
      </c>
      <c r="B533" s="119">
        <v>43889</v>
      </c>
      <c r="C533" s="118">
        <v>1209800</v>
      </c>
      <c r="D533" s="38" t="s">
        <v>1264</v>
      </c>
      <c r="E533" s="38" t="s">
        <v>1360</v>
      </c>
      <c r="F533" s="39" t="s">
        <v>1365</v>
      </c>
      <c r="G533" s="39" t="s">
        <v>108</v>
      </c>
      <c r="H533" s="118">
        <v>1</v>
      </c>
      <c r="I533" s="118">
        <v>3</v>
      </c>
      <c r="J533" s="127">
        <v>3400</v>
      </c>
      <c r="K533" s="127">
        <v>10200</v>
      </c>
      <c r="L533" s="128">
        <f t="shared" si="2"/>
        <v>386375</v>
      </c>
    </row>
    <row r="534" ht="15.75" spans="1:12">
      <c r="A534" s="118">
        <v>86</v>
      </c>
      <c r="B534" s="119">
        <v>43978</v>
      </c>
      <c r="C534" s="118">
        <v>1210651</v>
      </c>
      <c r="D534" s="38" t="s">
        <v>1264</v>
      </c>
      <c r="E534" s="38" t="s">
        <v>1366</v>
      </c>
      <c r="F534" s="39" t="s">
        <v>1367</v>
      </c>
      <c r="G534" s="39" t="s">
        <v>108</v>
      </c>
      <c r="H534" s="118">
        <v>3</v>
      </c>
      <c r="I534" s="118">
        <v>2</v>
      </c>
      <c r="J534" s="127">
        <v>2400</v>
      </c>
      <c r="K534" s="127">
        <v>14400</v>
      </c>
      <c r="L534" s="128">
        <f t="shared" si="2"/>
        <v>371975</v>
      </c>
    </row>
    <row r="535" ht="15.75" spans="1:12">
      <c r="A535" s="118">
        <v>87</v>
      </c>
      <c r="B535" s="119">
        <v>44187</v>
      </c>
      <c r="C535" s="118">
        <v>1212779</v>
      </c>
      <c r="D535" s="38" t="s">
        <v>1264</v>
      </c>
      <c r="E535" s="38" t="s">
        <v>1366</v>
      </c>
      <c r="F535" s="39" t="s">
        <v>1368</v>
      </c>
      <c r="G535" s="39" t="s">
        <v>108</v>
      </c>
      <c r="H535" s="118">
        <v>1</v>
      </c>
      <c r="I535" s="118">
        <v>2</v>
      </c>
      <c r="J535" s="127">
        <v>2700</v>
      </c>
      <c r="K535" s="127">
        <v>5400</v>
      </c>
      <c r="L535" s="128">
        <f t="shared" si="2"/>
        <v>366575</v>
      </c>
    </row>
    <row r="536" ht="15.75" spans="1:12">
      <c r="A536" s="66"/>
      <c r="B536" s="120"/>
      <c r="C536" s="121"/>
      <c r="D536" s="38" t="s">
        <v>1366</v>
      </c>
      <c r="E536" s="38" t="s">
        <v>1360</v>
      </c>
      <c r="F536" s="39" t="s">
        <v>1368</v>
      </c>
      <c r="G536" s="39" t="s">
        <v>108</v>
      </c>
      <c r="H536" s="118">
        <v>1</v>
      </c>
      <c r="I536" s="118">
        <v>1</v>
      </c>
      <c r="J536" s="127">
        <v>2400</v>
      </c>
      <c r="K536" s="127">
        <v>2400</v>
      </c>
      <c r="L536" s="128">
        <f t="shared" si="2"/>
        <v>364175</v>
      </c>
    </row>
    <row r="537" ht="15.75" spans="1:12">
      <c r="A537" s="66"/>
      <c r="B537" s="120"/>
      <c r="C537" s="121"/>
      <c r="D537" s="38" t="s">
        <v>1360</v>
      </c>
      <c r="E537" s="38" t="s">
        <v>1369</v>
      </c>
      <c r="F537" s="39" t="s">
        <v>1368</v>
      </c>
      <c r="G537" s="39" t="s">
        <v>108</v>
      </c>
      <c r="H537" s="118">
        <v>1</v>
      </c>
      <c r="I537" s="118">
        <v>2</v>
      </c>
      <c r="J537" s="127">
        <v>2700</v>
      </c>
      <c r="K537" s="127">
        <v>5400</v>
      </c>
      <c r="L537" s="128">
        <f t="shared" si="2"/>
        <v>358775</v>
      </c>
    </row>
    <row r="538" ht="15.75" spans="1:12">
      <c r="A538" s="118">
        <v>88</v>
      </c>
      <c r="B538" s="119">
        <v>44274</v>
      </c>
      <c r="C538" s="118">
        <v>1214110</v>
      </c>
      <c r="D538" s="38" t="s">
        <v>1264</v>
      </c>
      <c r="E538" s="38" t="s">
        <v>1366</v>
      </c>
      <c r="F538" s="39" t="s">
        <v>1370</v>
      </c>
      <c r="G538" s="39" t="s">
        <v>108</v>
      </c>
      <c r="H538" s="118">
        <v>1</v>
      </c>
      <c r="I538" s="118">
        <v>2</v>
      </c>
      <c r="J538" s="127">
        <v>2700</v>
      </c>
      <c r="K538" s="127">
        <v>5400</v>
      </c>
      <c r="L538" s="128">
        <f t="shared" si="2"/>
        <v>353375</v>
      </c>
    </row>
    <row r="539" ht="15.75" spans="1:12">
      <c r="A539" s="118">
        <v>89</v>
      </c>
      <c r="B539" s="119">
        <v>41488</v>
      </c>
      <c r="C539" s="118">
        <v>1184780</v>
      </c>
      <c r="D539" s="38" t="s">
        <v>1264</v>
      </c>
      <c r="E539" s="38" t="s">
        <v>1362</v>
      </c>
      <c r="F539" s="39" t="s">
        <v>1371</v>
      </c>
      <c r="G539" s="39" t="s">
        <v>201</v>
      </c>
      <c r="H539" s="118">
        <v>1</v>
      </c>
      <c r="I539" s="118">
        <v>4</v>
      </c>
      <c r="J539" s="127">
        <v>1600</v>
      </c>
      <c r="K539" s="127">
        <v>6400</v>
      </c>
      <c r="L539" s="128">
        <f t="shared" si="2"/>
        <v>346975</v>
      </c>
    </row>
    <row r="540" ht="15.75" spans="1:12">
      <c r="A540" s="118">
        <v>90</v>
      </c>
      <c r="B540" s="119">
        <v>41668</v>
      </c>
      <c r="C540" s="118">
        <v>1186063</v>
      </c>
      <c r="D540" s="38" t="s">
        <v>1264</v>
      </c>
      <c r="E540" s="38" t="s">
        <v>1362</v>
      </c>
      <c r="F540" s="39" t="s">
        <v>1372</v>
      </c>
      <c r="G540" s="39" t="s">
        <v>201</v>
      </c>
      <c r="H540" s="118">
        <v>1</v>
      </c>
      <c r="I540" s="118">
        <v>4</v>
      </c>
      <c r="J540" s="127">
        <v>1600</v>
      </c>
      <c r="K540" s="127">
        <v>6400</v>
      </c>
      <c r="L540" s="128">
        <f t="shared" si="2"/>
        <v>340575</v>
      </c>
    </row>
    <row r="541" ht="15.75" spans="1:12">
      <c r="A541" s="118">
        <v>91</v>
      </c>
      <c r="B541" s="119">
        <v>41934</v>
      </c>
      <c r="C541" s="118">
        <v>1188235</v>
      </c>
      <c r="D541" s="38" t="s">
        <v>1264</v>
      </c>
      <c r="E541" s="38" t="s">
        <v>1366</v>
      </c>
      <c r="F541" s="39" t="s">
        <v>1373</v>
      </c>
      <c r="G541" s="39" t="s">
        <v>201</v>
      </c>
      <c r="H541" s="118">
        <v>2</v>
      </c>
      <c r="I541" s="118">
        <v>2</v>
      </c>
      <c r="J541" s="127">
        <v>1600</v>
      </c>
      <c r="K541" s="127">
        <v>6400</v>
      </c>
      <c r="L541" s="128">
        <f t="shared" si="2"/>
        <v>334175</v>
      </c>
    </row>
    <row r="542" ht="15.75" spans="1:12">
      <c r="A542" s="118">
        <v>92</v>
      </c>
      <c r="B542" s="119">
        <v>42363</v>
      </c>
      <c r="C542" s="118">
        <v>1192267</v>
      </c>
      <c r="D542" s="38" t="s">
        <v>1264</v>
      </c>
      <c r="E542" s="38" t="s">
        <v>1366</v>
      </c>
      <c r="F542" s="39" t="s">
        <v>1374</v>
      </c>
      <c r="G542" s="39" t="s">
        <v>108</v>
      </c>
      <c r="H542" s="118">
        <v>6</v>
      </c>
      <c r="I542" s="118">
        <v>2</v>
      </c>
      <c r="J542" s="127">
        <v>1800</v>
      </c>
      <c r="K542" s="127">
        <v>21600</v>
      </c>
      <c r="L542" s="128">
        <f t="shared" si="2"/>
        <v>312575</v>
      </c>
    </row>
    <row r="543" ht="15.75" spans="1:12">
      <c r="A543" s="118">
        <v>93</v>
      </c>
      <c r="B543" s="119">
        <v>42924</v>
      </c>
      <c r="C543" s="118">
        <v>1198672</v>
      </c>
      <c r="D543" s="38" t="s">
        <v>1264</v>
      </c>
      <c r="E543" s="38" t="s">
        <v>1362</v>
      </c>
      <c r="F543" s="39" t="s">
        <v>1375</v>
      </c>
      <c r="G543" s="39" t="s">
        <v>258</v>
      </c>
      <c r="H543" s="118">
        <v>1</v>
      </c>
      <c r="I543" s="118">
        <v>4</v>
      </c>
      <c r="J543" s="127">
        <v>2600</v>
      </c>
      <c r="K543" s="127">
        <v>10400</v>
      </c>
      <c r="L543" s="128">
        <f t="shared" si="2"/>
        <v>302175</v>
      </c>
    </row>
    <row r="544" ht="15.75" spans="1:12">
      <c r="A544" s="118">
        <v>94</v>
      </c>
      <c r="B544" s="119">
        <v>43218</v>
      </c>
      <c r="C544" s="118">
        <v>1201960</v>
      </c>
      <c r="D544" s="38" t="s">
        <v>1264</v>
      </c>
      <c r="E544" s="38" t="s">
        <v>1369</v>
      </c>
      <c r="F544" s="39" t="s">
        <v>1376</v>
      </c>
      <c r="G544" s="39" t="s">
        <v>108</v>
      </c>
      <c r="H544" s="118">
        <v>1</v>
      </c>
      <c r="I544" s="118">
        <v>5</v>
      </c>
      <c r="J544" s="127">
        <v>2400</v>
      </c>
      <c r="K544" s="127">
        <v>12000</v>
      </c>
      <c r="L544" s="128">
        <f t="shared" si="2"/>
        <v>290175</v>
      </c>
    </row>
    <row r="545" ht="15.75" spans="1:12">
      <c r="A545" s="118">
        <v>95</v>
      </c>
      <c r="B545" s="119">
        <v>43319</v>
      </c>
      <c r="C545" s="118">
        <v>1203175</v>
      </c>
      <c r="D545" s="38" t="s">
        <v>1264</v>
      </c>
      <c r="E545" s="38" t="s">
        <v>1366</v>
      </c>
      <c r="F545" s="39" t="s">
        <v>1377</v>
      </c>
      <c r="G545" s="39" t="s">
        <v>108</v>
      </c>
      <c r="H545" s="118">
        <v>1</v>
      </c>
      <c r="I545" s="118">
        <v>2</v>
      </c>
      <c r="J545" s="127">
        <v>2275</v>
      </c>
      <c r="K545" s="127">
        <v>4550</v>
      </c>
      <c r="L545" s="128">
        <f t="shared" si="2"/>
        <v>285625</v>
      </c>
    </row>
    <row r="546" ht="15.75" spans="1:12">
      <c r="A546" s="118">
        <v>96</v>
      </c>
      <c r="B546" s="119">
        <v>43456</v>
      </c>
      <c r="C546" s="118">
        <v>1204624</v>
      </c>
      <c r="D546" s="38" t="s">
        <v>1264</v>
      </c>
      <c r="E546" s="38" t="s">
        <v>1351</v>
      </c>
      <c r="F546" s="39" t="s">
        <v>1378</v>
      </c>
      <c r="G546" s="39" t="s">
        <v>108</v>
      </c>
      <c r="H546" s="118">
        <v>1</v>
      </c>
      <c r="I546" s="118">
        <v>1</v>
      </c>
      <c r="J546" s="127">
        <v>2275</v>
      </c>
      <c r="K546" s="127">
        <v>2275</v>
      </c>
      <c r="L546" s="128">
        <f t="shared" si="2"/>
        <v>283350</v>
      </c>
    </row>
    <row r="547" ht="15.75" spans="1:12">
      <c r="A547" s="118">
        <v>97</v>
      </c>
      <c r="B547" s="119">
        <v>44422</v>
      </c>
      <c r="C547" s="118">
        <v>1215971</v>
      </c>
      <c r="D547" s="38" t="s">
        <v>1264</v>
      </c>
      <c r="E547" s="38" t="s">
        <v>1351</v>
      </c>
      <c r="F547" s="39" t="s">
        <v>1379</v>
      </c>
      <c r="G547" s="39" t="s">
        <v>258</v>
      </c>
      <c r="H547" s="118">
        <v>1</v>
      </c>
      <c r="I547" s="118">
        <v>1</v>
      </c>
      <c r="J547" s="127">
        <v>3100</v>
      </c>
      <c r="K547" s="127">
        <v>3100</v>
      </c>
      <c r="L547" s="128">
        <f t="shared" si="2"/>
        <v>280250</v>
      </c>
    </row>
    <row r="548" ht="15.75" spans="1:12">
      <c r="A548" s="118">
        <v>98</v>
      </c>
      <c r="B548" s="119">
        <v>43168</v>
      </c>
      <c r="C548" s="118">
        <v>1201486</v>
      </c>
      <c r="D548" s="38" t="s">
        <v>1351</v>
      </c>
      <c r="E548" s="38" t="s">
        <v>1362</v>
      </c>
      <c r="F548" s="39" t="s">
        <v>1380</v>
      </c>
      <c r="G548" s="39" t="s">
        <v>108</v>
      </c>
      <c r="H548" s="118">
        <v>1</v>
      </c>
      <c r="I548" s="118">
        <v>3</v>
      </c>
      <c r="J548" s="127">
        <v>2275</v>
      </c>
      <c r="K548" s="127">
        <v>6825</v>
      </c>
      <c r="L548" s="128">
        <f t="shared" si="2"/>
        <v>273425</v>
      </c>
    </row>
    <row r="549" ht="15.75" spans="1:12">
      <c r="A549" s="118">
        <v>99</v>
      </c>
      <c r="B549" s="119">
        <v>43183</v>
      </c>
      <c r="C549" s="118">
        <v>1201676</v>
      </c>
      <c r="D549" s="38" t="s">
        <v>1351</v>
      </c>
      <c r="E549" s="38" t="s">
        <v>1360</v>
      </c>
      <c r="F549" s="39" t="s">
        <v>1381</v>
      </c>
      <c r="G549" s="39" t="s">
        <v>108</v>
      </c>
      <c r="H549" s="118">
        <v>2</v>
      </c>
      <c r="I549" s="118">
        <v>2</v>
      </c>
      <c r="J549" s="127">
        <v>2925</v>
      </c>
      <c r="K549" s="127">
        <v>11700</v>
      </c>
      <c r="L549" s="128">
        <f t="shared" ref="L549:L576" si="3">L548-K549</f>
        <v>261725</v>
      </c>
    </row>
    <row r="550" ht="15.75" spans="1:12">
      <c r="A550" s="118">
        <v>100</v>
      </c>
      <c r="B550" s="119">
        <v>43460</v>
      </c>
      <c r="C550" s="118">
        <v>1204625</v>
      </c>
      <c r="D550" s="38" t="s">
        <v>1351</v>
      </c>
      <c r="E550" s="38" t="s">
        <v>1366</v>
      </c>
      <c r="F550" s="39" t="s">
        <v>1378</v>
      </c>
      <c r="G550" s="39" t="s">
        <v>108</v>
      </c>
      <c r="H550" s="118">
        <v>1</v>
      </c>
      <c r="I550" s="118">
        <v>1</v>
      </c>
      <c r="J550" s="127">
        <v>2275</v>
      </c>
      <c r="K550" s="127">
        <v>2275</v>
      </c>
      <c r="L550" s="128">
        <f t="shared" si="3"/>
        <v>259450</v>
      </c>
    </row>
    <row r="551" ht="15.75" spans="1:12">
      <c r="A551" s="118">
        <v>101</v>
      </c>
      <c r="B551" s="119">
        <v>44185</v>
      </c>
      <c r="C551" s="118">
        <v>1212813</v>
      </c>
      <c r="D551" s="38" t="s">
        <v>1351</v>
      </c>
      <c r="E551" s="38" t="s">
        <v>1366</v>
      </c>
      <c r="F551" s="39" t="s">
        <v>1382</v>
      </c>
      <c r="G551" s="39" t="s">
        <v>108</v>
      </c>
      <c r="H551" s="118">
        <v>1</v>
      </c>
      <c r="I551" s="118">
        <v>1</v>
      </c>
      <c r="J551" s="127">
        <v>3700</v>
      </c>
      <c r="K551" s="127">
        <v>3700</v>
      </c>
      <c r="L551" s="128">
        <f t="shared" si="3"/>
        <v>255750</v>
      </c>
    </row>
    <row r="552" ht="15.75" spans="1:12">
      <c r="A552" s="66"/>
      <c r="B552" s="120"/>
      <c r="C552" s="118">
        <v>1212813</v>
      </c>
      <c r="D552" s="38" t="s">
        <v>1366</v>
      </c>
      <c r="E552" s="38" t="s">
        <v>1360</v>
      </c>
      <c r="F552" s="39" t="s">
        <v>1382</v>
      </c>
      <c r="G552" s="39" t="s">
        <v>108</v>
      </c>
      <c r="H552" s="118">
        <v>1</v>
      </c>
      <c r="I552" s="118">
        <v>1</v>
      </c>
      <c r="J552" s="127">
        <v>3400</v>
      </c>
      <c r="K552" s="127">
        <v>3400</v>
      </c>
      <c r="L552" s="128">
        <f t="shared" si="3"/>
        <v>252350</v>
      </c>
    </row>
    <row r="553" ht="15.75" spans="1:12">
      <c r="A553" s="66"/>
      <c r="B553" s="120"/>
      <c r="C553" s="118">
        <v>1212813</v>
      </c>
      <c r="D553" s="38" t="s">
        <v>1360</v>
      </c>
      <c r="E553" s="38" t="s">
        <v>1362</v>
      </c>
      <c r="F553" s="39" t="s">
        <v>1382</v>
      </c>
      <c r="G553" s="39" t="s">
        <v>108</v>
      </c>
      <c r="H553" s="118">
        <v>1</v>
      </c>
      <c r="I553" s="118">
        <v>1</v>
      </c>
      <c r="J553" s="127">
        <v>3700</v>
      </c>
      <c r="K553" s="127">
        <v>3700</v>
      </c>
      <c r="L553" s="128">
        <f t="shared" si="3"/>
        <v>248650</v>
      </c>
    </row>
    <row r="554" ht="15.75" spans="1:12">
      <c r="A554" s="118">
        <v>102</v>
      </c>
      <c r="B554" s="119">
        <v>44211</v>
      </c>
      <c r="C554" s="118">
        <v>1213085</v>
      </c>
      <c r="D554" s="38" t="s">
        <v>1366</v>
      </c>
      <c r="E554" s="38" t="s">
        <v>1360</v>
      </c>
      <c r="F554" s="39" t="s">
        <v>1383</v>
      </c>
      <c r="G554" s="39" t="s">
        <v>108</v>
      </c>
      <c r="H554" s="118">
        <v>1</v>
      </c>
      <c r="I554" s="118">
        <v>1</v>
      </c>
      <c r="J554" s="127">
        <v>2400</v>
      </c>
      <c r="K554" s="127">
        <v>2400</v>
      </c>
      <c r="L554" s="128">
        <f t="shared" si="3"/>
        <v>246250</v>
      </c>
    </row>
    <row r="555" ht="15.75" spans="1:12">
      <c r="A555" s="66"/>
      <c r="B555" s="120"/>
      <c r="C555" s="121"/>
      <c r="D555" s="38" t="s">
        <v>1360</v>
      </c>
      <c r="E555" s="38" t="s">
        <v>1369</v>
      </c>
      <c r="F555" s="39" t="s">
        <v>1383</v>
      </c>
      <c r="G555" s="39" t="s">
        <v>108</v>
      </c>
      <c r="H555" s="118">
        <v>1</v>
      </c>
      <c r="I555" s="118">
        <v>2</v>
      </c>
      <c r="J555" s="127">
        <v>2700</v>
      </c>
      <c r="K555" s="127">
        <v>5400</v>
      </c>
      <c r="L555" s="128">
        <f t="shared" si="3"/>
        <v>240850</v>
      </c>
    </row>
    <row r="556" ht="15.75" spans="1:12">
      <c r="A556" s="118">
        <v>103</v>
      </c>
      <c r="B556" s="119">
        <v>44240</v>
      </c>
      <c r="C556" s="118">
        <v>1213395</v>
      </c>
      <c r="D556" s="38" t="s">
        <v>1366</v>
      </c>
      <c r="E556" s="38" t="s">
        <v>1360</v>
      </c>
      <c r="F556" s="39" t="s">
        <v>1384</v>
      </c>
      <c r="G556" s="39" t="s">
        <v>108</v>
      </c>
      <c r="H556" s="118">
        <v>1</v>
      </c>
      <c r="I556" s="118">
        <v>1</v>
      </c>
      <c r="J556" s="127">
        <v>3400</v>
      </c>
      <c r="K556" s="127">
        <v>3400</v>
      </c>
      <c r="L556" s="128">
        <f t="shared" si="3"/>
        <v>237450</v>
      </c>
    </row>
    <row r="557" ht="15.75" spans="1:12">
      <c r="A557" s="66"/>
      <c r="B557" s="120"/>
      <c r="C557" s="121"/>
      <c r="D557" s="38" t="s">
        <v>1360</v>
      </c>
      <c r="E557" s="38" t="s">
        <v>1385</v>
      </c>
      <c r="F557" s="39" t="s">
        <v>1384</v>
      </c>
      <c r="G557" s="39" t="s">
        <v>108</v>
      </c>
      <c r="H557" s="118">
        <v>1</v>
      </c>
      <c r="I557" s="118">
        <v>3</v>
      </c>
      <c r="J557" s="127">
        <v>3700</v>
      </c>
      <c r="K557" s="127">
        <v>11100</v>
      </c>
      <c r="L557" s="128">
        <f t="shared" si="3"/>
        <v>226350</v>
      </c>
    </row>
    <row r="558" ht="15.75" spans="1:12">
      <c r="A558" s="118">
        <v>104</v>
      </c>
      <c r="B558" s="119">
        <v>42139</v>
      </c>
      <c r="C558" s="122">
        <v>1190322</v>
      </c>
      <c r="D558" s="38" t="s">
        <v>1366</v>
      </c>
      <c r="E558" s="38" t="s">
        <v>1360</v>
      </c>
      <c r="F558" s="39" t="s">
        <v>631</v>
      </c>
      <c r="G558" s="39" t="s">
        <v>201</v>
      </c>
      <c r="H558" s="118">
        <v>2</v>
      </c>
      <c r="I558" s="118">
        <v>1</v>
      </c>
      <c r="J558" s="127">
        <v>1600</v>
      </c>
      <c r="K558" s="127">
        <v>3200</v>
      </c>
      <c r="L558" s="128">
        <f t="shared" si="3"/>
        <v>223150</v>
      </c>
    </row>
    <row r="559" ht="15.75" spans="1:12">
      <c r="A559" s="118">
        <v>105</v>
      </c>
      <c r="B559" s="119">
        <v>43095</v>
      </c>
      <c r="C559" s="118">
        <v>1200467</v>
      </c>
      <c r="D559" s="38" t="s">
        <v>1366</v>
      </c>
      <c r="E559" s="38" t="s">
        <v>1369</v>
      </c>
      <c r="F559" s="39" t="s">
        <v>1363</v>
      </c>
      <c r="G559" s="39" t="s">
        <v>108</v>
      </c>
      <c r="H559" s="118">
        <v>4</v>
      </c>
      <c r="I559" s="118">
        <v>3</v>
      </c>
      <c r="J559" s="127">
        <v>2100</v>
      </c>
      <c r="K559" s="127">
        <v>25200</v>
      </c>
      <c r="L559" s="128">
        <f t="shared" si="3"/>
        <v>197950</v>
      </c>
    </row>
    <row r="560" ht="15.75" spans="1:12">
      <c r="A560" s="118">
        <v>106</v>
      </c>
      <c r="B560" s="119">
        <v>43320</v>
      </c>
      <c r="C560" s="118">
        <v>1203073</v>
      </c>
      <c r="D560" s="38" t="s">
        <v>1366</v>
      </c>
      <c r="E560" s="38" t="s">
        <v>1360</v>
      </c>
      <c r="F560" s="39" t="s">
        <v>1386</v>
      </c>
      <c r="G560" s="39" t="s">
        <v>108</v>
      </c>
      <c r="H560" s="118">
        <v>1</v>
      </c>
      <c r="I560" s="118">
        <v>1</v>
      </c>
      <c r="J560" s="127">
        <v>2275</v>
      </c>
      <c r="K560" s="127">
        <v>2275</v>
      </c>
      <c r="L560" s="128">
        <f t="shared" si="3"/>
        <v>195675</v>
      </c>
    </row>
    <row r="561" ht="15.75" spans="1:12">
      <c r="A561" s="118">
        <v>107</v>
      </c>
      <c r="B561" s="119">
        <v>43366</v>
      </c>
      <c r="C561" s="118">
        <v>1203502</v>
      </c>
      <c r="D561" s="38" t="s">
        <v>1366</v>
      </c>
      <c r="E561" s="38" t="s">
        <v>1360</v>
      </c>
      <c r="F561" s="39" t="s">
        <v>1377</v>
      </c>
      <c r="G561" s="39" t="s">
        <v>108</v>
      </c>
      <c r="H561" s="118">
        <v>1</v>
      </c>
      <c r="I561" s="118">
        <v>1</v>
      </c>
      <c r="J561" s="127">
        <v>2275</v>
      </c>
      <c r="K561" s="127">
        <v>2275</v>
      </c>
      <c r="L561" s="128">
        <f t="shared" si="3"/>
        <v>193400</v>
      </c>
    </row>
    <row r="562" ht="15.75" spans="1:12">
      <c r="A562" s="118">
        <v>108</v>
      </c>
      <c r="B562" s="119">
        <v>44244</v>
      </c>
      <c r="C562" s="118">
        <v>1213444</v>
      </c>
      <c r="D562" s="38" t="s">
        <v>1360</v>
      </c>
      <c r="E562" s="38" t="s">
        <v>1369</v>
      </c>
      <c r="F562" s="39" t="s">
        <v>1387</v>
      </c>
      <c r="G562" s="39" t="s">
        <v>108</v>
      </c>
      <c r="H562" s="118">
        <v>1</v>
      </c>
      <c r="I562" s="118">
        <v>2</v>
      </c>
      <c r="J562" s="127">
        <v>2700</v>
      </c>
      <c r="K562" s="127">
        <v>5400</v>
      </c>
      <c r="L562" s="128">
        <f t="shared" si="3"/>
        <v>188000</v>
      </c>
    </row>
    <row r="563" ht="15.75" spans="1:12">
      <c r="A563" s="118">
        <v>109</v>
      </c>
      <c r="B563" s="119">
        <v>44188</v>
      </c>
      <c r="C563" s="118">
        <v>1212822</v>
      </c>
      <c r="D563" s="38" t="s">
        <v>1362</v>
      </c>
      <c r="E563" s="38" t="s">
        <v>1385</v>
      </c>
      <c r="F563" s="39" t="s">
        <v>1388</v>
      </c>
      <c r="G563" s="39" t="s">
        <v>108</v>
      </c>
      <c r="H563" s="118">
        <v>1</v>
      </c>
      <c r="I563" s="118">
        <v>2</v>
      </c>
      <c r="J563" s="127">
        <v>2700</v>
      </c>
      <c r="K563" s="127">
        <v>5400</v>
      </c>
      <c r="L563" s="128">
        <f t="shared" si="3"/>
        <v>182600</v>
      </c>
    </row>
    <row r="564" ht="15.75" spans="1:12">
      <c r="A564" s="66"/>
      <c r="B564" s="120"/>
      <c r="C564" s="121"/>
      <c r="D564" s="38" t="s">
        <v>1385</v>
      </c>
      <c r="E564" s="38" t="s">
        <v>1389</v>
      </c>
      <c r="F564" s="39" t="s">
        <v>1388</v>
      </c>
      <c r="G564" s="39" t="s">
        <v>108</v>
      </c>
      <c r="H564" s="118">
        <v>1</v>
      </c>
      <c r="I564" s="118">
        <v>2</v>
      </c>
      <c r="J564" s="127">
        <v>2400</v>
      </c>
      <c r="K564" s="127">
        <v>4800</v>
      </c>
      <c r="L564" s="128">
        <f t="shared" si="3"/>
        <v>177800</v>
      </c>
    </row>
    <row r="565" ht="15.75" spans="1:12">
      <c r="A565" s="118">
        <v>110</v>
      </c>
      <c r="B565" s="119">
        <v>44307</v>
      </c>
      <c r="C565" s="118">
        <v>1214653</v>
      </c>
      <c r="D565" s="38" t="s">
        <v>1362</v>
      </c>
      <c r="E565" s="38" t="s">
        <v>1369</v>
      </c>
      <c r="F565" s="39" t="s">
        <v>1390</v>
      </c>
      <c r="G565" s="39" t="s">
        <v>108</v>
      </c>
      <c r="H565" s="118">
        <v>1</v>
      </c>
      <c r="I565" s="118">
        <v>1</v>
      </c>
      <c r="J565" s="127">
        <v>2700</v>
      </c>
      <c r="K565" s="127">
        <v>2700</v>
      </c>
      <c r="L565" s="128">
        <f t="shared" si="3"/>
        <v>175100</v>
      </c>
    </row>
    <row r="566" ht="15.75" spans="1:12">
      <c r="A566" s="118">
        <v>111</v>
      </c>
      <c r="B566" s="119">
        <v>41535</v>
      </c>
      <c r="C566" s="118">
        <v>1183353</v>
      </c>
      <c r="D566" s="38" t="s">
        <v>1362</v>
      </c>
      <c r="E566" s="38" t="s">
        <v>1391</v>
      </c>
      <c r="F566" s="39" t="s">
        <v>1392</v>
      </c>
      <c r="G566" s="39" t="s">
        <v>201</v>
      </c>
      <c r="H566" s="118">
        <v>4</v>
      </c>
      <c r="I566" s="118">
        <v>3</v>
      </c>
      <c r="J566" s="127">
        <v>1600</v>
      </c>
      <c r="K566" s="127">
        <v>19200</v>
      </c>
      <c r="L566" s="128">
        <f t="shared" si="3"/>
        <v>155900</v>
      </c>
    </row>
    <row r="567" ht="15.75" spans="1:12">
      <c r="A567" s="118">
        <v>112</v>
      </c>
      <c r="B567" s="119">
        <v>42923</v>
      </c>
      <c r="C567" s="118">
        <v>1198631</v>
      </c>
      <c r="D567" s="38" t="s">
        <v>1362</v>
      </c>
      <c r="E567" s="38" t="s">
        <v>1369</v>
      </c>
      <c r="F567" s="39" t="s">
        <v>1393</v>
      </c>
      <c r="G567" s="39" t="s">
        <v>108</v>
      </c>
      <c r="H567" s="118">
        <v>1</v>
      </c>
      <c r="I567" s="118">
        <v>1</v>
      </c>
      <c r="J567" s="127">
        <v>1800</v>
      </c>
      <c r="K567" s="127">
        <v>1800</v>
      </c>
      <c r="L567" s="128">
        <f t="shared" si="3"/>
        <v>154100</v>
      </c>
    </row>
    <row r="568" ht="15.75" spans="1:12">
      <c r="A568" s="118">
        <v>113</v>
      </c>
      <c r="B568" s="119">
        <v>43325</v>
      </c>
      <c r="C568" s="118">
        <v>1203217</v>
      </c>
      <c r="D568" s="38" t="s">
        <v>1362</v>
      </c>
      <c r="E568" s="38" t="s">
        <v>1389</v>
      </c>
      <c r="F568" s="39" t="s">
        <v>1394</v>
      </c>
      <c r="G568" s="39" t="s">
        <v>108</v>
      </c>
      <c r="H568" s="118">
        <v>2</v>
      </c>
      <c r="I568" s="118">
        <v>4</v>
      </c>
      <c r="J568" s="127">
        <v>2275</v>
      </c>
      <c r="K568" s="127">
        <v>18200</v>
      </c>
      <c r="L568" s="128">
        <f t="shared" si="3"/>
        <v>135900</v>
      </c>
    </row>
    <row r="569" ht="15.75" spans="1:12">
      <c r="A569" s="118">
        <v>114</v>
      </c>
      <c r="B569" s="119">
        <v>43946</v>
      </c>
      <c r="C569" s="118">
        <v>1210311</v>
      </c>
      <c r="D569" s="38" t="s">
        <v>1369</v>
      </c>
      <c r="E569" s="38" t="s">
        <v>1395</v>
      </c>
      <c r="F569" s="39" t="s">
        <v>1396</v>
      </c>
      <c r="G569" s="39" t="s">
        <v>108</v>
      </c>
      <c r="H569" s="118">
        <v>3</v>
      </c>
      <c r="I569" s="118">
        <v>5</v>
      </c>
      <c r="J569" s="127">
        <v>2400</v>
      </c>
      <c r="K569" s="127">
        <v>36000</v>
      </c>
      <c r="L569" s="128">
        <f t="shared" si="3"/>
        <v>99900</v>
      </c>
    </row>
    <row r="570" ht="15.75" spans="1:12">
      <c r="A570" s="118">
        <v>115</v>
      </c>
      <c r="B570" s="119">
        <v>44014</v>
      </c>
      <c r="C570" s="118">
        <v>1210749</v>
      </c>
      <c r="D570" s="38" t="s">
        <v>1369</v>
      </c>
      <c r="E570" s="38" t="s">
        <v>1391</v>
      </c>
      <c r="F570" s="39" t="s">
        <v>1397</v>
      </c>
      <c r="G570" s="39" t="s">
        <v>108</v>
      </c>
      <c r="H570" s="118">
        <v>1</v>
      </c>
      <c r="I570" s="118">
        <v>2</v>
      </c>
      <c r="J570" s="127">
        <v>2400</v>
      </c>
      <c r="K570" s="127">
        <v>4800</v>
      </c>
      <c r="L570" s="128">
        <f t="shared" si="3"/>
        <v>95100</v>
      </c>
    </row>
    <row r="571" ht="15.75" spans="1:12">
      <c r="A571" s="118">
        <v>116</v>
      </c>
      <c r="B571" s="119">
        <v>44131</v>
      </c>
      <c r="C571" s="118">
        <v>1212155</v>
      </c>
      <c r="D571" s="38" t="s">
        <v>1369</v>
      </c>
      <c r="E571" s="38" t="s">
        <v>1391</v>
      </c>
      <c r="F571" s="39" t="s">
        <v>1398</v>
      </c>
      <c r="G571" s="39" t="s">
        <v>108</v>
      </c>
      <c r="H571" s="118">
        <v>1</v>
      </c>
      <c r="I571" s="118">
        <v>2</v>
      </c>
      <c r="J571" s="127">
        <v>2400</v>
      </c>
      <c r="K571" s="127">
        <v>4800</v>
      </c>
      <c r="L571" s="128">
        <f t="shared" si="3"/>
        <v>90300</v>
      </c>
    </row>
    <row r="572" ht="15.75" spans="1:12">
      <c r="A572" s="118">
        <v>117</v>
      </c>
      <c r="B572" s="119">
        <v>44132</v>
      </c>
      <c r="C572" s="118">
        <v>1212156</v>
      </c>
      <c r="D572" s="38" t="s">
        <v>1369</v>
      </c>
      <c r="E572" s="38" t="s">
        <v>1391</v>
      </c>
      <c r="F572" s="39" t="s">
        <v>1399</v>
      </c>
      <c r="G572" s="39" t="s">
        <v>108</v>
      </c>
      <c r="H572" s="118">
        <v>1</v>
      </c>
      <c r="I572" s="118">
        <v>2</v>
      </c>
      <c r="J572" s="127">
        <v>2400</v>
      </c>
      <c r="K572" s="127">
        <v>4800</v>
      </c>
      <c r="L572" s="128">
        <f t="shared" si="3"/>
        <v>85500</v>
      </c>
    </row>
    <row r="573" ht="15.75" spans="1:12">
      <c r="A573" s="118">
        <v>118</v>
      </c>
      <c r="B573" s="119">
        <v>42362</v>
      </c>
      <c r="C573" s="118">
        <v>1192322</v>
      </c>
      <c r="D573" s="38" t="s">
        <v>1369</v>
      </c>
      <c r="E573" s="38" t="s">
        <v>1400</v>
      </c>
      <c r="F573" s="39" t="s">
        <v>1401</v>
      </c>
      <c r="G573" s="39" t="s">
        <v>258</v>
      </c>
      <c r="H573" s="118">
        <v>2</v>
      </c>
      <c r="I573" s="118">
        <v>4</v>
      </c>
      <c r="J573" s="127">
        <v>2600</v>
      </c>
      <c r="K573" s="127">
        <v>20800</v>
      </c>
      <c r="L573" s="128">
        <f t="shared" si="3"/>
        <v>64700</v>
      </c>
    </row>
    <row r="574" ht="15.75" spans="1:12">
      <c r="A574" s="118">
        <v>119</v>
      </c>
      <c r="B574" s="119">
        <v>44465</v>
      </c>
      <c r="C574" s="118">
        <v>1216461</v>
      </c>
      <c r="D574" s="38" t="s">
        <v>1369</v>
      </c>
      <c r="E574" s="38" t="s">
        <v>1385</v>
      </c>
      <c r="F574" s="39" t="s">
        <v>1402</v>
      </c>
      <c r="G574" s="39" t="s">
        <v>108</v>
      </c>
      <c r="H574" s="118">
        <v>1</v>
      </c>
      <c r="I574" s="118">
        <v>1</v>
      </c>
      <c r="J574" s="127">
        <v>3700</v>
      </c>
      <c r="K574" s="127">
        <v>3700</v>
      </c>
      <c r="L574" s="128">
        <f t="shared" si="3"/>
        <v>61000</v>
      </c>
    </row>
    <row r="575" ht="15.75" spans="1:12">
      <c r="A575" s="66"/>
      <c r="B575" s="120"/>
      <c r="C575" s="118">
        <v>1216461</v>
      </c>
      <c r="D575" s="38" t="s">
        <v>1385</v>
      </c>
      <c r="E575" s="38" t="s">
        <v>1391</v>
      </c>
      <c r="F575" s="39" t="s">
        <v>1402</v>
      </c>
      <c r="G575" s="39" t="s">
        <v>108</v>
      </c>
      <c r="H575" s="118">
        <v>1</v>
      </c>
      <c r="I575" s="118">
        <v>1</v>
      </c>
      <c r="J575" s="127">
        <v>3400</v>
      </c>
      <c r="K575" s="127">
        <v>3400</v>
      </c>
      <c r="L575" s="128">
        <f t="shared" si="3"/>
        <v>57600</v>
      </c>
    </row>
    <row r="576" ht="15" spans="1:13">
      <c r="A576" s="69"/>
      <c r="B576" s="70"/>
      <c r="C576" s="69"/>
      <c r="D576" s="69"/>
      <c r="E576" s="69"/>
      <c r="F576" s="69"/>
      <c r="G576" s="69"/>
      <c r="H576" s="69"/>
      <c r="I576" s="69"/>
      <c r="J576" s="78"/>
      <c r="K576" s="129">
        <f>SUM(K516:K575)</f>
        <v>459275</v>
      </c>
      <c r="L576" s="128"/>
      <c r="M576" s="54" t="s">
        <v>1403</v>
      </c>
    </row>
    <row r="577" ht="14.25"/>
    <row r="578" ht="15.75" spans="1:12">
      <c r="A578" s="113" t="s">
        <v>1404</v>
      </c>
      <c r="B578" s="81"/>
      <c r="C578" s="82"/>
      <c r="D578" s="82"/>
      <c r="E578" s="82"/>
      <c r="F578" s="82"/>
      <c r="G578" s="82"/>
      <c r="H578" s="82"/>
      <c r="I578" s="82"/>
      <c r="J578" s="82"/>
      <c r="K578" s="89"/>
      <c r="L578" s="130" t="s">
        <v>1405</v>
      </c>
    </row>
    <row r="579" ht="15" spans="1:12">
      <c r="A579" s="96"/>
      <c r="B579" s="97"/>
      <c r="C579" s="98"/>
      <c r="D579" s="98"/>
      <c r="E579" s="98"/>
      <c r="F579" s="98"/>
      <c r="G579" s="98"/>
      <c r="H579" s="98"/>
      <c r="I579" s="98"/>
      <c r="J579" s="98"/>
      <c r="K579" s="98"/>
      <c r="L579" s="88"/>
    </row>
    <row r="580" ht="15.75" spans="1:12">
      <c r="A580" s="39" t="s">
        <v>89</v>
      </c>
      <c r="B580" s="41" t="s">
        <v>741</v>
      </c>
      <c r="C580" s="38" t="s">
        <v>91</v>
      </c>
      <c r="D580" s="39" t="s">
        <v>92</v>
      </c>
      <c r="E580" s="39" t="s">
        <v>93</v>
      </c>
      <c r="F580" s="39" t="s">
        <v>94</v>
      </c>
      <c r="G580" s="38" t="s">
        <v>95</v>
      </c>
      <c r="H580" s="38" t="s">
        <v>96</v>
      </c>
      <c r="I580" s="38" t="s">
        <v>97</v>
      </c>
      <c r="J580" s="38" t="s">
        <v>98</v>
      </c>
      <c r="K580" s="39" t="s">
        <v>99</v>
      </c>
      <c r="L580" s="38" t="s">
        <v>100</v>
      </c>
    </row>
    <row r="581" ht="15.75" spans="1:12">
      <c r="A581" s="39" t="s">
        <v>175</v>
      </c>
      <c r="B581" s="37" t="s">
        <v>1406</v>
      </c>
      <c r="C581" s="36">
        <v>1218665</v>
      </c>
      <c r="D581" s="38" t="s">
        <v>1369</v>
      </c>
      <c r="E581" s="39" t="s">
        <v>1400</v>
      </c>
      <c r="F581" s="39" t="s">
        <v>1407</v>
      </c>
      <c r="G581" s="39" t="s">
        <v>108</v>
      </c>
      <c r="H581" s="39" t="s">
        <v>175</v>
      </c>
      <c r="I581" s="39" t="s">
        <v>185</v>
      </c>
      <c r="J581" s="39" t="s">
        <v>746</v>
      </c>
      <c r="K581" s="55">
        <v>10800</v>
      </c>
      <c r="L581" s="110" t="s">
        <v>1408</v>
      </c>
    </row>
    <row r="582" ht="15.75" spans="1:12">
      <c r="A582" s="39" t="s">
        <v>192</v>
      </c>
      <c r="B582" s="37" t="s">
        <v>1409</v>
      </c>
      <c r="C582" s="36">
        <v>1210344</v>
      </c>
      <c r="D582" s="38" t="s">
        <v>1385</v>
      </c>
      <c r="E582" s="39" t="s">
        <v>1389</v>
      </c>
      <c r="F582" s="39" t="s">
        <v>1410</v>
      </c>
      <c r="G582" s="39" t="s">
        <v>108</v>
      </c>
      <c r="H582" s="39" t="s">
        <v>175</v>
      </c>
      <c r="I582" s="39" t="s">
        <v>192</v>
      </c>
      <c r="J582" s="39" t="s">
        <v>869</v>
      </c>
      <c r="K582" s="55">
        <v>4800</v>
      </c>
      <c r="L582" s="110" t="s">
        <v>1411</v>
      </c>
    </row>
    <row r="583" ht="15.75" spans="1:12">
      <c r="A583" s="39" t="s">
        <v>184</v>
      </c>
      <c r="B583" s="37" t="s">
        <v>1412</v>
      </c>
      <c r="C583" s="36">
        <v>1189097</v>
      </c>
      <c r="D583" s="38" t="s">
        <v>1385</v>
      </c>
      <c r="E583" s="39" t="s">
        <v>1389</v>
      </c>
      <c r="F583" s="39" t="s">
        <v>1413</v>
      </c>
      <c r="G583" s="39" t="s">
        <v>201</v>
      </c>
      <c r="H583" s="39" t="s">
        <v>184</v>
      </c>
      <c r="I583" s="39" t="s">
        <v>192</v>
      </c>
      <c r="J583" s="39" t="s">
        <v>202</v>
      </c>
      <c r="K583" s="55">
        <v>9600</v>
      </c>
      <c r="L583" s="110" t="s">
        <v>1414</v>
      </c>
    </row>
    <row r="584" ht="15.75" spans="1:12">
      <c r="A584" s="39" t="s">
        <v>185</v>
      </c>
      <c r="B584" s="37" t="s">
        <v>1415</v>
      </c>
      <c r="C584" s="36">
        <v>1189095</v>
      </c>
      <c r="D584" s="38" t="s">
        <v>1385</v>
      </c>
      <c r="E584" s="39" t="s">
        <v>1389</v>
      </c>
      <c r="F584" s="39" t="s">
        <v>1416</v>
      </c>
      <c r="G584" s="39" t="s">
        <v>201</v>
      </c>
      <c r="H584" s="39" t="s">
        <v>192</v>
      </c>
      <c r="I584" s="39" t="s">
        <v>192</v>
      </c>
      <c r="J584" s="39" t="s">
        <v>202</v>
      </c>
      <c r="K584" s="55">
        <v>6400</v>
      </c>
      <c r="L584" s="110" t="s">
        <v>1417</v>
      </c>
    </row>
    <row r="585" ht="15.75" spans="1:12">
      <c r="A585" s="39" t="s">
        <v>209</v>
      </c>
      <c r="B585" s="37" t="s">
        <v>1418</v>
      </c>
      <c r="C585" s="36">
        <v>1192293</v>
      </c>
      <c r="D585" s="38" t="s">
        <v>1385</v>
      </c>
      <c r="E585" s="39" t="s">
        <v>1391</v>
      </c>
      <c r="F585" s="39" t="s">
        <v>1419</v>
      </c>
      <c r="G585" s="39" t="s">
        <v>258</v>
      </c>
      <c r="H585" s="39" t="s">
        <v>175</v>
      </c>
      <c r="I585" s="39" t="s">
        <v>175</v>
      </c>
      <c r="J585" s="39" t="s">
        <v>259</v>
      </c>
      <c r="K585" s="55">
        <v>2600</v>
      </c>
      <c r="L585" s="110" t="s">
        <v>1420</v>
      </c>
    </row>
    <row r="586" ht="15.75" spans="1:12">
      <c r="A586" s="39" t="s">
        <v>292</v>
      </c>
      <c r="B586" s="37" t="s">
        <v>1421</v>
      </c>
      <c r="C586" s="36">
        <v>1194681</v>
      </c>
      <c r="D586" s="38" t="s">
        <v>1385</v>
      </c>
      <c r="E586" s="39" t="s">
        <v>1395</v>
      </c>
      <c r="F586" s="39" t="s">
        <v>1422</v>
      </c>
      <c r="G586" s="39" t="s">
        <v>108</v>
      </c>
      <c r="H586" s="39" t="s">
        <v>175</v>
      </c>
      <c r="I586" s="39" t="s">
        <v>185</v>
      </c>
      <c r="J586" s="39" t="s">
        <v>176</v>
      </c>
      <c r="K586" s="55">
        <v>7200</v>
      </c>
      <c r="L586" s="110" t="s">
        <v>1423</v>
      </c>
    </row>
    <row r="587" ht="15.75" spans="1:12">
      <c r="A587" s="39" t="s">
        <v>295</v>
      </c>
      <c r="B587" s="37" t="s">
        <v>1424</v>
      </c>
      <c r="C587" s="36">
        <v>1195423</v>
      </c>
      <c r="D587" s="38" t="s">
        <v>1385</v>
      </c>
      <c r="E587" s="39" t="s">
        <v>1389</v>
      </c>
      <c r="F587" s="39" t="s">
        <v>1425</v>
      </c>
      <c r="G587" s="39" t="s">
        <v>201</v>
      </c>
      <c r="H587" s="39" t="s">
        <v>184</v>
      </c>
      <c r="I587" s="39" t="s">
        <v>192</v>
      </c>
      <c r="J587" s="39" t="s">
        <v>202</v>
      </c>
      <c r="K587" s="55">
        <v>9600</v>
      </c>
      <c r="L587" s="110" t="s">
        <v>1426</v>
      </c>
    </row>
    <row r="588" ht="15.75" spans="1:12">
      <c r="A588" s="39" t="s">
        <v>298</v>
      </c>
      <c r="B588" s="37" t="s">
        <v>1427</v>
      </c>
      <c r="C588" s="36">
        <v>1200606</v>
      </c>
      <c r="D588" s="38" t="s">
        <v>1385</v>
      </c>
      <c r="E588" s="39" t="s">
        <v>1391</v>
      </c>
      <c r="F588" s="39" t="s">
        <v>1363</v>
      </c>
      <c r="G588" s="39" t="s">
        <v>108</v>
      </c>
      <c r="H588" s="39" t="s">
        <v>185</v>
      </c>
      <c r="I588" s="39" t="s">
        <v>175</v>
      </c>
      <c r="J588" s="39" t="s">
        <v>219</v>
      </c>
      <c r="K588" s="55">
        <v>8400</v>
      </c>
      <c r="L588" s="110" t="s">
        <v>1428</v>
      </c>
    </row>
    <row r="589" ht="15.75" spans="1:12">
      <c r="A589" s="39" t="s">
        <v>301</v>
      </c>
      <c r="B589" s="37" t="s">
        <v>1429</v>
      </c>
      <c r="C589" s="36">
        <v>1214452</v>
      </c>
      <c r="D589" s="38" t="s">
        <v>1385</v>
      </c>
      <c r="E589" s="39" t="s">
        <v>1395</v>
      </c>
      <c r="F589" s="39" t="s">
        <v>1430</v>
      </c>
      <c r="G589" s="39" t="s">
        <v>108</v>
      </c>
      <c r="H589" s="39" t="s">
        <v>175</v>
      </c>
      <c r="I589" s="39" t="s">
        <v>185</v>
      </c>
      <c r="J589" s="39" t="s">
        <v>736</v>
      </c>
      <c r="K589" s="36">
        <v>0</v>
      </c>
      <c r="L589" s="110" t="s">
        <v>1428</v>
      </c>
    </row>
    <row r="590" ht="15.75" spans="1:12">
      <c r="A590" s="66"/>
      <c r="B590" s="67"/>
      <c r="C590" s="68"/>
      <c r="D590" s="38" t="s">
        <v>1395</v>
      </c>
      <c r="E590" s="39" t="s">
        <v>1431</v>
      </c>
      <c r="F590" s="39" t="s">
        <v>1430</v>
      </c>
      <c r="G590" s="39" t="s">
        <v>108</v>
      </c>
      <c r="H590" s="39" t="s">
        <v>175</v>
      </c>
      <c r="I590" s="39" t="s">
        <v>175</v>
      </c>
      <c r="J590" s="39" t="s">
        <v>746</v>
      </c>
      <c r="K590" s="55">
        <v>2700</v>
      </c>
      <c r="L590" s="110" t="s">
        <v>1432</v>
      </c>
    </row>
    <row r="591" ht="15.75" spans="1:12">
      <c r="A591" s="39" t="s">
        <v>304</v>
      </c>
      <c r="B591" s="37" t="s">
        <v>1433</v>
      </c>
      <c r="C591" s="36">
        <v>1211963</v>
      </c>
      <c r="D591" s="38" t="s">
        <v>1391</v>
      </c>
      <c r="E591" s="39" t="s">
        <v>1395</v>
      </c>
      <c r="F591" s="39" t="s">
        <v>692</v>
      </c>
      <c r="G591" s="39" t="s">
        <v>108</v>
      </c>
      <c r="H591" s="39" t="s">
        <v>175</v>
      </c>
      <c r="I591" s="39" t="s">
        <v>184</v>
      </c>
      <c r="J591" s="39" t="s">
        <v>1007</v>
      </c>
      <c r="K591" s="55">
        <v>10200</v>
      </c>
      <c r="L591" s="110" t="s">
        <v>1434</v>
      </c>
    </row>
    <row r="592" ht="15.75" spans="1:12">
      <c r="A592" s="66"/>
      <c r="B592" s="67"/>
      <c r="C592" s="68"/>
      <c r="D592" s="38" t="s">
        <v>1395</v>
      </c>
      <c r="E592" s="39" t="s">
        <v>1431</v>
      </c>
      <c r="F592" s="39" t="s">
        <v>692</v>
      </c>
      <c r="G592" s="39" t="s">
        <v>108</v>
      </c>
      <c r="H592" s="39" t="s">
        <v>175</v>
      </c>
      <c r="I592" s="39" t="s">
        <v>175</v>
      </c>
      <c r="J592" s="39" t="s">
        <v>1079</v>
      </c>
      <c r="K592" s="55">
        <v>3700</v>
      </c>
      <c r="L592" s="110" t="s">
        <v>1435</v>
      </c>
    </row>
    <row r="593" ht="15.75" spans="1:12">
      <c r="A593" s="39" t="s">
        <v>306</v>
      </c>
      <c r="B593" s="37" t="s">
        <v>1436</v>
      </c>
      <c r="C593" s="36">
        <v>1211962</v>
      </c>
      <c r="D593" s="38" t="s">
        <v>1391</v>
      </c>
      <c r="E593" s="39" t="s">
        <v>1395</v>
      </c>
      <c r="F593" s="39" t="s">
        <v>1437</v>
      </c>
      <c r="G593" s="39" t="s">
        <v>108</v>
      </c>
      <c r="H593" s="39" t="s">
        <v>175</v>
      </c>
      <c r="I593" s="39" t="s">
        <v>184</v>
      </c>
      <c r="J593" s="39" t="s">
        <v>1438</v>
      </c>
      <c r="K593" s="55">
        <v>10950</v>
      </c>
      <c r="L593" s="110" t="s">
        <v>1439</v>
      </c>
    </row>
    <row r="594" ht="15.75" spans="1:12">
      <c r="A594" s="66"/>
      <c r="B594" s="67"/>
      <c r="C594" s="68"/>
      <c r="D594" s="38" t="s">
        <v>1395</v>
      </c>
      <c r="E594" s="39" t="s">
        <v>1431</v>
      </c>
      <c r="F594" s="39" t="s">
        <v>1437</v>
      </c>
      <c r="G594" s="39" t="s">
        <v>108</v>
      </c>
      <c r="H594" s="39" t="s">
        <v>175</v>
      </c>
      <c r="I594" s="39" t="s">
        <v>175</v>
      </c>
      <c r="J594" s="39" t="s">
        <v>1440</v>
      </c>
      <c r="K594" s="55">
        <v>3950</v>
      </c>
      <c r="L594" s="110" t="s">
        <v>1441</v>
      </c>
    </row>
    <row r="595" ht="15.75" spans="1:12">
      <c r="A595" s="39" t="s">
        <v>311</v>
      </c>
      <c r="B595" s="37" t="s">
        <v>1442</v>
      </c>
      <c r="C595" s="36">
        <v>1182866</v>
      </c>
      <c r="D595" s="38" t="s">
        <v>1391</v>
      </c>
      <c r="E595" s="39" t="s">
        <v>1400</v>
      </c>
      <c r="F595" s="39" t="s">
        <v>1443</v>
      </c>
      <c r="G595" s="39" t="s">
        <v>201</v>
      </c>
      <c r="H595" s="39" t="s">
        <v>192</v>
      </c>
      <c r="I595" s="39" t="s">
        <v>192</v>
      </c>
      <c r="J595" s="39" t="s">
        <v>202</v>
      </c>
      <c r="K595" s="55">
        <v>6400</v>
      </c>
      <c r="L595" s="110" t="s">
        <v>1444</v>
      </c>
    </row>
    <row r="596" ht="15.75" spans="1:12">
      <c r="A596" s="39" t="s">
        <v>314</v>
      </c>
      <c r="B596" s="37" t="s">
        <v>1445</v>
      </c>
      <c r="C596" s="36">
        <v>1188907</v>
      </c>
      <c r="D596" s="38" t="s">
        <v>1391</v>
      </c>
      <c r="E596" s="39" t="s">
        <v>1431</v>
      </c>
      <c r="F596" s="39" t="s">
        <v>1446</v>
      </c>
      <c r="G596" s="39" t="s">
        <v>201</v>
      </c>
      <c r="H596" s="39" t="s">
        <v>192</v>
      </c>
      <c r="I596" s="39" t="s">
        <v>185</v>
      </c>
      <c r="J596" s="39" t="s">
        <v>202</v>
      </c>
      <c r="K596" s="55">
        <v>12800</v>
      </c>
      <c r="L596" s="110" t="s">
        <v>1447</v>
      </c>
    </row>
    <row r="597" ht="15.75" spans="1:12">
      <c r="A597" s="39" t="s">
        <v>318</v>
      </c>
      <c r="B597" s="37" t="s">
        <v>1448</v>
      </c>
      <c r="C597" s="36">
        <v>1189995</v>
      </c>
      <c r="D597" s="38" t="s">
        <v>1391</v>
      </c>
      <c r="E597" s="39" t="s">
        <v>1395</v>
      </c>
      <c r="F597" s="39" t="s">
        <v>1449</v>
      </c>
      <c r="G597" s="39" t="s">
        <v>201</v>
      </c>
      <c r="H597" s="39" t="s">
        <v>175</v>
      </c>
      <c r="I597" s="39" t="s">
        <v>184</v>
      </c>
      <c r="J597" s="39" t="s">
        <v>202</v>
      </c>
      <c r="K597" s="55">
        <v>4800</v>
      </c>
      <c r="L597" s="110" t="s">
        <v>1450</v>
      </c>
    </row>
    <row r="598" ht="15.75" spans="1:12">
      <c r="A598" s="39" t="s">
        <v>321</v>
      </c>
      <c r="B598" s="37" t="s">
        <v>1451</v>
      </c>
      <c r="C598" s="36">
        <v>1189996</v>
      </c>
      <c r="D598" s="38" t="s">
        <v>1391</v>
      </c>
      <c r="E598" s="39" t="s">
        <v>1395</v>
      </c>
      <c r="F598" s="39" t="s">
        <v>1452</v>
      </c>
      <c r="G598" s="39" t="s">
        <v>201</v>
      </c>
      <c r="H598" s="39" t="s">
        <v>192</v>
      </c>
      <c r="I598" s="39" t="s">
        <v>184</v>
      </c>
      <c r="J598" s="39" t="s">
        <v>202</v>
      </c>
      <c r="K598" s="55">
        <v>9600</v>
      </c>
      <c r="L598" s="110" t="s">
        <v>1453</v>
      </c>
    </row>
    <row r="599" ht="15.75" spans="1:12">
      <c r="A599" s="39" t="s">
        <v>324</v>
      </c>
      <c r="B599" s="37" t="s">
        <v>1454</v>
      </c>
      <c r="C599" s="36">
        <v>1216462</v>
      </c>
      <c r="D599" s="38" t="s">
        <v>1391</v>
      </c>
      <c r="E599" s="39" t="s">
        <v>1400</v>
      </c>
      <c r="F599" s="39" t="s">
        <v>1455</v>
      </c>
      <c r="G599" s="39" t="s">
        <v>108</v>
      </c>
      <c r="H599" s="39" t="s">
        <v>175</v>
      </c>
      <c r="I599" s="39" t="s">
        <v>192</v>
      </c>
      <c r="J599" s="39" t="s">
        <v>869</v>
      </c>
      <c r="K599" s="55">
        <v>4800</v>
      </c>
      <c r="L599" s="110" t="s">
        <v>1456</v>
      </c>
    </row>
    <row r="600" ht="15.75" spans="1:12">
      <c r="A600" s="39" t="s">
        <v>327</v>
      </c>
      <c r="B600" s="37" t="s">
        <v>1457</v>
      </c>
      <c r="C600" s="36">
        <v>1217124</v>
      </c>
      <c r="D600" s="38" t="s">
        <v>1391</v>
      </c>
      <c r="E600" s="39" t="s">
        <v>1400</v>
      </c>
      <c r="F600" s="39" t="s">
        <v>1458</v>
      </c>
      <c r="G600" s="39" t="s">
        <v>108</v>
      </c>
      <c r="H600" s="39" t="s">
        <v>175</v>
      </c>
      <c r="I600" s="39" t="s">
        <v>192</v>
      </c>
      <c r="J600" s="39" t="s">
        <v>746</v>
      </c>
      <c r="K600" s="55">
        <v>5400</v>
      </c>
      <c r="L600" s="110" t="s">
        <v>1459</v>
      </c>
    </row>
    <row r="601" ht="15.75" spans="1:12">
      <c r="A601" s="39" t="s">
        <v>330</v>
      </c>
      <c r="B601" s="37" t="s">
        <v>1460</v>
      </c>
      <c r="C601" s="36">
        <v>1217090</v>
      </c>
      <c r="D601" s="38" t="s">
        <v>1391</v>
      </c>
      <c r="E601" s="39" t="s">
        <v>1400</v>
      </c>
      <c r="F601" s="39" t="s">
        <v>1461</v>
      </c>
      <c r="G601" s="39" t="s">
        <v>108</v>
      </c>
      <c r="H601" s="39" t="s">
        <v>192</v>
      </c>
      <c r="I601" s="39" t="s">
        <v>192</v>
      </c>
      <c r="J601" s="39" t="s">
        <v>746</v>
      </c>
      <c r="K601" s="55">
        <v>10800</v>
      </c>
      <c r="L601" s="110" t="s">
        <v>1462</v>
      </c>
    </row>
    <row r="602" ht="15.75" spans="1:12">
      <c r="A602" s="66"/>
      <c r="B602" s="67"/>
      <c r="C602" s="68"/>
      <c r="D602" s="38" t="s">
        <v>1400</v>
      </c>
      <c r="E602" s="39" t="s">
        <v>1395</v>
      </c>
      <c r="F602" s="39" t="s">
        <v>1461</v>
      </c>
      <c r="G602" s="39" t="s">
        <v>108</v>
      </c>
      <c r="H602" s="39" t="s">
        <v>192</v>
      </c>
      <c r="I602" s="39" t="s">
        <v>175</v>
      </c>
      <c r="J602" s="39" t="s">
        <v>869</v>
      </c>
      <c r="K602" s="55">
        <v>4800</v>
      </c>
      <c r="L602" s="110" t="s">
        <v>1463</v>
      </c>
    </row>
    <row r="603" ht="15.75" spans="1:12">
      <c r="A603" s="66"/>
      <c r="B603" s="67"/>
      <c r="C603" s="68"/>
      <c r="D603" s="38" t="s">
        <v>1395</v>
      </c>
      <c r="E603" s="39" t="s">
        <v>1431</v>
      </c>
      <c r="F603" s="39" t="s">
        <v>1461</v>
      </c>
      <c r="G603" s="39" t="s">
        <v>108</v>
      </c>
      <c r="H603" s="39" t="s">
        <v>192</v>
      </c>
      <c r="I603" s="39" t="s">
        <v>175</v>
      </c>
      <c r="J603" s="39" t="s">
        <v>746</v>
      </c>
      <c r="K603" s="55">
        <v>5400</v>
      </c>
      <c r="L603" s="110" t="s">
        <v>1464</v>
      </c>
    </row>
    <row r="604" ht="15.75" spans="1:12">
      <c r="A604" s="39" t="s">
        <v>333</v>
      </c>
      <c r="B604" s="37" t="s">
        <v>1465</v>
      </c>
      <c r="C604" s="36">
        <v>1217515</v>
      </c>
      <c r="D604" s="38" t="s">
        <v>1391</v>
      </c>
      <c r="E604" s="39" t="s">
        <v>1400</v>
      </c>
      <c r="F604" s="39" t="s">
        <v>1466</v>
      </c>
      <c r="G604" s="39" t="s">
        <v>108</v>
      </c>
      <c r="H604" s="39" t="s">
        <v>175</v>
      </c>
      <c r="I604" s="39" t="s">
        <v>192</v>
      </c>
      <c r="J604" s="39" t="s">
        <v>1079</v>
      </c>
      <c r="K604" s="55">
        <v>7400</v>
      </c>
      <c r="L604" s="110" t="s">
        <v>1467</v>
      </c>
    </row>
    <row r="605" ht="15.75" spans="1:12">
      <c r="A605" s="39" t="s">
        <v>336</v>
      </c>
      <c r="B605" s="37" t="s">
        <v>1468</v>
      </c>
      <c r="C605" s="36">
        <v>1217502</v>
      </c>
      <c r="D605" s="38" t="s">
        <v>1391</v>
      </c>
      <c r="E605" s="39" t="s">
        <v>1400</v>
      </c>
      <c r="F605" s="39" t="s">
        <v>1469</v>
      </c>
      <c r="G605" s="39" t="s">
        <v>108</v>
      </c>
      <c r="H605" s="39" t="s">
        <v>175</v>
      </c>
      <c r="I605" s="39" t="s">
        <v>192</v>
      </c>
      <c r="J605" s="39" t="s">
        <v>1079</v>
      </c>
      <c r="K605" s="55">
        <v>7400</v>
      </c>
      <c r="L605" s="110" t="s">
        <v>1470</v>
      </c>
    </row>
    <row r="606" ht="15.75" spans="1:12">
      <c r="A606" s="39" t="s">
        <v>339</v>
      </c>
      <c r="B606" s="37" t="s">
        <v>1471</v>
      </c>
      <c r="C606" s="36">
        <v>1200611</v>
      </c>
      <c r="D606" s="38" t="s">
        <v>1389</v>
      </c>
      <c r="E606" s="39" t="s">
        <v>1395</v>
      </c>
      <c r="F606" s="39" t="s">
        <v>1472</v>
      </c>
      <c r="G606" s="39" t="s">
        <v>258</v>
      </c>
      <c r="H606" s="39" t="s">
        <v>175</v>
      </c>
      <c r="I606" s="39" t="s">
        <v>192</v>
      </c>
      <c r="J606" s="39" t="s">
        <v>1473</v>
      </c>
      <c r="K606" s="55">
        <v>5160</v>
      </c>
      <c r="L606" s="110" t="s">
        <v>1474</v>
      </c>
    </row>
    <row r="607" ht="15.75" spans="1:12">
      <c r="A607" s="39" t="s">
        <v>342</v>
      </c>
      <c r="B607" s="37" t="s">
        <v>1475</v>
      </c>
      <c r="C607" s="36">
        <v>1202454</v>
      </c>
      <c r="D607" s="38" t="s">
        <v>1389</v>
      </c>
      <c r="E607" s="39" t="s">
        <v>1395</v>
      </c>
      <c r="F607" s="39" t="s">
        <v>1476</v>
      </c>
      <c r="G607" s="39" t="s">
        <v>258</v>
      </c>
      <c r="H607" s="39" t="s">
        <v>175</v>
      </c>
      <c r="I607" s="39" t="s">
        <v>192</v>
      </c>
      <c r="J607" s="39" t="s">
        <v>925</v>
      </c>
      <c r="K607" s="55">
        <v>6200</v>
      </c>
      <c r="L607" s="110" t="s">
        <v>1477</v>
      </c>
    </row>
    <row r="608" ht="15.75" spans="1:12">
      <c r="A608" s="39" t="s">
        <v>345</v>
      </c>
      <c r="B608" s="37" t="s">
        <v>1478</v>
      </c>
      <c r="C608" s="36">
        <v>1205418</v>
      </c>
      <c r="D608" s="38" t="s">
        <v>1389</v>
      </c>
      <c r="E608" s="39" t="s">
        <v>1395</v>
      </c>
      <c r="F608" s="39" t="s">
        <v>1479</v>
      </c>
      <c r="G608" s="39" t="s">
        <v>201</v>
      </c>
      <c r="H608" s="39" t="s">
        <v>175</v>
      </c>
      <c r="I608" s="39" t="s">
        <v>192</v>
      </c>
      <c r="J608" s="39" t="s">
        <v>1283</v>
      </c>
      <c r="K608" s="55">
        <v>3900</v>
      </c>
      <c r="L608" s="110" t="s">
        <v>1480</v>
      </c>
    </row>
    <row r="609" ht="15.75" spans="1:12">
      <c r="A609" s="39" t="s">
        <v>349</v>
      </c>
      <c r="B609" s="37" t="s">
        <v>1481</v>
      </c>
      <c r="C609" s="36">
        <v>1210218</v>
      </c>
      <c r="D609" s="38" t="s">
        <v>1389</v>
      </c>
      <c r="E609" s="39" t="s">
        <v>1395</v>
      </c>
      <c r="F609" s="39" t="s">
        <v>1482</v>
      </c>
      <c r="G609" s="39" t="s">
        <v>108</v>
      </c>
      <c r="H609" s="39" t="s">
        <v>175</v>
      </c>
      <c r="I609" s="39" t="s">
        <v>192</v>
      </c>
      <c r="J609" s="39" t="s">
        <v>869</v>
      </c>
      <c r="K609" s="55">
        <v>4800</v>
      </c>
      <c r="L609" s="110" t="s">
        <v>1483</v>
      </c>
    </row>
    <row r="610" ht="15.75" spans="1:12">
      <c r="A610" s="39" t="s">
        <v>352</v>
      </c>
      <c r="B610" s="37" t="s">
        <v>1484</v>
      </c>
      <c r="C610" s="36">
        <v>1212067</v>
      </c>
      <c r="D610" s="38" t="s">
        <v>1389</v>
      </c>
      <c r="E610" s="39" t="s">
        <v>1400</v>
      </c>
      <c r="F610" s="39" t="s">
        <v>1397</v>
      </c>
      <c r="G610" s="39" t="s">
        <v>201</v>
      </c>
      <c r="H610" s="39" t="s">
        <v>175</v>
      </c>
      <c r="I610" s="39" t="s">
        <v>175</v>
      </c>
      <c r="J610" s="39" t="s">
        <v>219</v>
      </c>
      <c r="K610" s="55">
        <v>2100</v>
      </c>
      <c r="L610" s="110" t="s">
        <v>1485</v>
      </c>
    </row>
    <row r="611" ht="15.75" spans="1:12">
      <c r="A611" s="39" t="s">
        <v>355</v>
      </c>
      <c r="B611" s="37" t="s">
        <v>1486</v>
      </c>
      <c r="C611" s="36">
        <v>1212318</v>
      </c>
      <c r="D611" s="38" t="s">
        <v>1389</v>
      </c>
      <c r="E611" s="39" t="s">
        <v>1400</v>
      </c>
      <c r="F611" s="39" t="s">
        <v>1487</v>
      </c>
      <c r="G611" s="39" t="s">
        <v>258</v>
      </c>
      <c r="H611" s="39" t="s">
        <v>175</v>
      </c>
      <c r="I611" s="39" t="s">
        <v>175</v>
      </c>
      <c r="J611" s="39" t="s">
        <v>925</v>
      </c>
      <c r="K611" s="55">
        <v>3100</v>
      </c>
      <c r="L611" s="110" t="s">
        <v>1488</v>
      </c>
    </row>
    <row r="612" ht="15.75" spans="1:12">
      <c r="A612" s="39" t="s">
        <v>358</v>
      </c>
      <c r="B612" s="37" t="s">
        <v>1489</v>
      </c>
      <c r="C612" s="36">
        <v>1212609</v>
      </c>
      <c r="D612" s="38" t="s">
        <v>1389</v>
      </c>
      <c r="E612" s="39" t="s">
        <v>1395</v>
      </c>
      <c r="F612" s="39" t="s">
        <v>1490</v>
      </c>
      <c r="G612" s="39" t="s">
        <v>108</v>
      </c>
      <c r="H612" s="39" t="s">
        <v>175</v>
      </c>
      <c r="I612" s="39" t="s">
        <v>192</v>
      </c>
      <c r="J612" s="39" t="s">
        <v>1007</v>
      </c>
      <c r="K612" s="55">
        <v>6800</v>
      </c>
      <c r="L612" s="110" t="s">
        <v>1491</v>
      </c>
    </row>
    <row r="613" ht="15.75" spans="1:12">
      <c r="A613" s="39" t="s">
        <v>461</v>
      </c>
      <c r="B613" s="37" t="s">
        <v>1492</v>
      </c>
      <c r="C613" s="36">
        <v>1216638</v>
      </c>
      <c r="D613" s="38" t="s">
        <v>1389</v>
      </c>
      <c r="E613" s="39" t="s">
        <v>1395</v>
      </c>
      <c r="F613" s="39" t="s">
        <v>1493</v>
      </c>
      <c r="G613" s="39" t="s">
        <v>201</v>
      </c>
      <c r="H613" s="39" t="s">
        <v>175</v>
      </c>
      <c r="I613" s="39" t="s">
        <v>192</v>
      </c>
      <c r="J613" s="39" t="s">
        <v>219</v>
      </c>
      <c r="K613" s="55">
        <v>4200</v>
      </c>
      <c r="L613" s="110" t="s">
        <v>1494</v>
      </c>
    </row>
    <row r="614" ht="15.75" spans="1:12">
      <c r="A614" s="39" t="s">
        <v>465</v>
      </c>
      <c r="B614" s="37" t="s">
        <v>1495</v>
      </c>
      <c r="C614" s="36">
        <v>1192329</v>
      </c>
      <c r="D614" s="38" t="s">
        <v>1400</v>
      </c>
      <c r="E614" s="39" t="s">
        <v>1395</v>
      </c>
      <c r="F614" s="39" t="s">
        <v>1401</v>
      </c>
      <c r="G614" s="39" t="s">
        <v>108</v>
      </c>
      <c r="H614" s="39" t="s">
        <v>192</v>
      </c>
      <c r="I614" s="39" t="s">
        <v>175</v>
      </c>
      <c r="J614" s="39" t="s">
        <v>202</v>
      </c>
      <c r="K614" s="55">
        <v>3200</v>
      </c>
      <c r="L614" s="110" t="s">
        <v>1496</v>
      </c>
    </row>
    <row r="615" ht="15.75" spans="1:12">
      <c r="A615" s="39" t="s">
        <v>471</v>
      </c>
      <c r="B615" s="37" t="s">
        <v>1497</v>
      </c>
      <c r="C615" s="36">
        <v>1203526</v>
      </c>
      <c r="D615" s="38" t="s">
        <v>1400</v>
      </c>
      <c r="E615" s="39" t="s">
        <v>1498</v>
      </c>
      <c r="F615" s="39" t="s">
        <v>1499</v>
      </c>
      <c r="G615" s="39" t="s">
        <v>258</v>
      </c>
      <c r="H615" s="39" t="s">
        <v>175</v>
      </c>
      <c r="I615" s="39" t="s">
        <v>184</v>
      </c>
      <c r="J615" s="39" t="s">
        <v>925</v>
      </c>
      <c r="K615" s="55">
        <v>9300</v>
      </c>
      <c r="L615" s="110" t="s">
        <v>1500</v>
      </c>
    </row>
    <row r="616" ht="15.75" spans="1:12">
      <c r="A616" s="39" t="s">
        <v>476</v>
      </c>
      <c r="B616" s="37" t="s">
        <v>1501</v>
      </c>
      <c r="C616" s="36">
        <v>1211836</v>
      </c>
      <c r="D616" s="38" t="s">
        <v>1400</v>
      </c>
      <c r="E616" s="39" t="s">
        <v>1395</v>
      </c>
      <c r="F616" s="39" t="s">
        <v>1502</v>
      </c>
      <c r="G616" s="39" t="s">
        <v>108</v>
      </c>
      <c r="H616" s="39" t="s">
        <v>175</v>
      </c>
      <c r="I616" s="39" t="s">
        <v>175</v>
      </c>
      <c r="J616" s="39" t="s">
        <v>869</v>
      </c>
      <c r="K616" s="55">
        <v>2400</v>
      </c>
      <c r="L616" s="110" t="s">
        <v>1503</v>
      </c>
    </row>
    <row r="617" ht="15.75" spans="1:12">
      <c r="A617" s="66"/>
      <c r="B617" s="67"/>
      <c r="C617" s="68"/>
      <c r="D617" s="38" t="s">
        <v>1395</v>
      </c>
      <c r="E617" s="39" t="s">
        <v>1498</v>
      </c>
      <c r="F617" s="39" t="s">
        <v>1502</v>
      </c>
      <c r="G617" s="39" t="s">
        <v>108</v>
      </c>
      <c r="H617" s="39" t="s">
        <v>175</v>
      </c>
      <c r="I617" s="39" t="s">
        <v>192</v>
      </c>
      <c r="J617" s="39" t="s">
        <v>746</v>
      </c>
      <c r="K617" s="55">
        <v>5400</v>
      </c>
      <c r="L617" s="110" t="s">
        <v>1504</v>
      </c>
    </row>
    <row r="618" ht="15.75" spans="1:12">
      <c r="A618" s="39" t="s">
        <v>480</v>
      </c>
      <c r="B618" s="37" t="s">
        <v>1505</v>
      </c>
      <c r="C618" s="36">
        <v>1186771</v>
      </c>
      <c r="D618" s="38" t="s">
        <v>1395</v>
      </c>
      <c r="E618" s="39" t="s">
        <v>1498</v>
      </c>
      <c r="F618" s="39" t="s">
        <v>1506</v>
      </c>
      <c r="G618" s="39" t="s">
        <v>201</v>
      </c>
      <c r="H618" s="39" t="s">
        <v>175</v>
      </c>
      <c r="I618" s="39" t="s">
        <v>192</v>
      </c>
      <c r="J618" s="39" t="s">
        <v>202</v>
      </c>
      <c r="K618" s="55">
        <v>3200</v>
      </c>
      <c r="L618" s="110" t="s">
        <v>1507</v>
      </c>
    </row>
    <row r="619" ht="15.75" spans="1:12">
      <c r="A619" s="39" t="s">
        <v>485</v>
      </c>
      <c r="B619" s="37" t="s">
        <v>1508</v>
      </c>
      <c r="C619" s="36">
        <v>1194317</v>
      </c>
      <c r="D619" s="38" t="s">
        <v>1395</v>
      </c>
      <c r="E619" s="39" t="s">
        <v>1509</v>
      </c>
      <c r="F619" s="39" t="s">
        <v>1510</v>
      </c>
      <c r="G619" s="39" t="s">
        <v>201</v>
      </c>
      <c r="H619" s="39" t="s">
        <v>184</v>
      </c>
      <c r="I619" s="39" t="s">
        <v>184</v>
      </c>
      <c r="J619" s="39" t="s">
        <v>202</v>
      </c>
      <c r="K619" s="55">
        <v>14400</v>
      </c>
      <c r="L619" s="110" t="s">
        <v>1511</v>
      </c>
    </row>
    <row r="620" ht="15.75" spans="1:12">
      <c r="A620" s="39" t="s">
        <v>489</v>
      </c>
      <c r="B620" s="37" t="s">
        <v>1512</v>
      </c>
      <c r="C620" s="36">
        <v>1214623</v>
      </c>
      <c r="D620" s="38" t="s">
        <v>1395</v>
      </c>
      <c r="E620" s="39" t="s">
        <v>1498</v>
      </c>
      <c r="F620" s="39" t="s">
        <v>1513</v>
      </c>
      <c r="G620" s="39" t="s">
        <v>108</v>
      </c>
      <c r="H620" s="39" t="s">
        <v>175</v>
      </c>
      <c r="I620" s="39" t="s">
        <v>192</v>
      </c>
      <c r="J620" s="39" t="s">
        <v>746</v>
      </c>
      <c r="K620" s="55">
        <v>5400</v>
      </c>
      <c r="L620" s="110" t="s">
        <v>1514</v>
      </c>
    </row>
    <row r="621" ht="15.75" spans="1:12">
      <c r="A621" s="39" t="s">
        <v>818</v>
      </c>
      <c r="B621" s="37" t="s">
        <v>1515</v>
      </c>
      <c r="C621" s="36">
        <v>1194739</v>
      </c>
      <c r="D621" s="38" t="s">
        <v>1431</v>
      </c>
      <c r="E621" s="39" t="s">
        <v>1509</v>
      </c>
      <c r="F621" s="39" t="s">
        <v>1516</v>
      </c>
      <c r="G621" s="39" t="s">
        <v>108</v>
      </c>
      <c r="H621" s="39" t="s">
        <v>175</v>
      </c>
      <c r="I621" s="39" t="s">
        <v>192</v>
      </c>
      <c r="J621" s="39" t="s">
        <v>176</v>
      </c>
      <c r="K621" s="55">
        <v>3600</v>
      </c>
      <c r="L621" s="110" t="s">
        <v>1517</v>
      </c>
    </row>
    <row r="622" ht="15.75" spans="1:12">
      <c r="A622" s="39" t="s">
        <v>821</v>
      </c>
      <c r="B622" s="37" t="s">
        <v>1518</v>
      </c>
      <c r="C622" s="36">
        <v>1213287</v>
      </c>
      <c r="D622" s="38" t="s">
        <v>1431</v>
      </c>
      <c r="E622" s="39" t="s">
        <v>1498</v>
      </c>
      <c r="F622" s="39" t="s">
        <v>1519</v>
      </c>
      <c r="G622" s="39" t="s">
        <v>108</v>
      </c>
      <c r="H622" s="39" t="s">
        <v>175</v>
      </c>
      <c r="I622" s="39" t="s">
        <v>175</v>
      </c>
      <c r="J622" s="39" t="s">
        <v>746</v>
      </c>
      <c r="K622" s="55">
        <v>2700</v>
      </c>
      <c r="L622" s="110" t="s">
        <v>1520</v>
      </c>
    </row>
    <row r="623" ht="15.75" spans="1:12">
      <c r="A623" s="66"/>
      <c r="B623" s="67"/>
      <c r="C623" s="68"/>
      <c r="D623" s="38" t="s">
        <v>1498</v>
      </c>
      <c r="E623" s="39" t="s">
        <v>1521</v>
      </c>
      <c r="F623" s="39" t="s">
        <v>1519</v>
      </c>
      <c r="G623" s="39" t="s">
        <v>108</v>
      </c>
      <c r="H623" s="39" t="s">
        <v>175</v>
      </c>
      <c r="I623" s="39" t="s">
        <v>192</v>
      </c>
      <c r="J623" s="39" t="s">
        <v>869</v>
      </c>
      <c r="K623" s="55">
        <v>4800</v>
      </c>
      <c r="L623" s="110" t="s">
        <v>1522</v>
      </c>
    </row>
    <row r="624" ht="15.75" spans="1:12">
      <c r="A624" s="39" t="s">
        <v>824</v>
      </c>
      <c r="B624" s="37" t="s">
        <v>1523</v>
      </c>
      <c r="C624" s="36">
        <v>1213247</v>
      </c>
      <c r="D624" s="38" t="s">
        <v>1431</v>
      </c>
      <c r="E624" s="39" t="s">
        <v>1498</v>
      </c>
      <c r="F624" s="39" t="s">
        <v>1524</v>
      </c>
      <c r="G624" s="39" t="s">
        <v>108</v>
      </c>
      <c r="H624" s="39" t="s">
        <v>175</v>
      </c>
      <c r="I624" s="39" t="s">
        <v>175</v>
      </c>
      <c r="J624" s="39" t="s">
        <v>746</v>
      </c>
      <c r="K624" s="55">
        <v>2700</v>
      </c>
      <c r="L624" s="110" t="s">
        <v>1525</v>
      </c>
    </row>
    <row r="625" ht="15.75" spans="1:12">
      <c r="A625" s="66"/>
      <c r="B625" s="67"/>
      <c r="C625" s="68"/>
      <c r="D625" s="38" t="s">
        <v>1498</v>
      </c>
      <c r="E625" s="39" t="s">
        <v>1521</v>
      </c>
      <c r="F625" s="39" t="s">
        <v>1524</v>
      </c>
      <c r="G625" s="39" t="s">
        <v>108</v>
      </c>
      <c r="H625" s="39" t="s">
        <v>175</v>
      </c>
      <c r="I625" s="39" t="s">
        <v>192</v>
      </c>
      <c r="J625" s="39" t="s">
        <v>869</v>
      </c>
      <c r="K625" s="55">
        <v>4800</v>
      </c>
      <c r="L625" s="110" t="s">
        <v>1526</v>
      </c>
    </row>
    <row r="626" ht="15.75" spans="1:12">
      <c r="A626" s="39" t="s">
        <v>827</v>
      </c>
      <c r="B626" s="37" t="s">
        <v>1527</v>
      </c>
      <c r="C626" s="36">
        <v>1213694</v>
      </c>
      <c r="D626" s="38" t="s">
        <v>1431</v>
      </c>
      <c r="E626" s="39" t="s">
        <v>1498</v>
      </c>
      <c r="F626" s="39" t="s">
        <v>1528</v>
      </c>
      <c r="G626" s="39" t="s">
        <v>108</v>
      </c>
      <c r="H626" s="39" t="s">
        <v>175</v>
      </c>
      <c r="I626" s="39" t="s">
        <v>175</v>
      </c>
      <c r="J626" s="39" t="s">
        <v>746</v>
      </c>
      <c r="K626" s="55">
        <v>2700</v>
      </c>
      <c r="L626" s="110" t="s">
        <v>1529</v>
      </c>
    </row>
    <row r="627" ht="15.75" spans="1:12">
      <c r="A627" s="39" t="s">
        <v>830</v>
      </c>
      <c r="B627" s="37" t="s">
        <v>1530</v>
      </c>
      <c r="C627" s="36">
        <v>1189892</v>
      </c>
      <c r="D627" s="38" t="s">
        <v>1498</v>
      </c>
      <c r="E627" s="39" t="s">
        <v>1521</v>
      </c>
      <c r="F627" s="39" t="s">
        <v>1531</v>
      </c>
      <c r="G627" s="39" t="s">
        <v>108</v>
      </c>
      <c r="H627" s="39" t="s">
        <v>175</v>
      </c>
      <c r="I627" s="39" t="s">
        <v>192</v>
      </c>
      <c r="J627" s="39" t="s">
        <v>176</v>
      </c>
      <c r="K627" s="55">
        <v>3600</v>
      </c>
      <c r="L627" s="110" t="s">
        <v>1532</v>
      </c>
    </row>
    <row r="628" ht="15.75" spans="1:12">
      <c r="A628" s="39" t="s">
        <v>833</v>
      </c>
      <c r="B628" s="37" t="s">
        <v>1533</v>
      </c>
      <c r="C628" s="36">
        <v>1194306</v>
      </c>
      <c r="D628" s="38" t="s">
        <v>1498</v>
      </c>
      <c r="E628" s="39" t="s">
        <v>1534</v>
      </c>
      <c r="F628" s="39" t="s">
        <v>1535</v>
      </c>
      <c r="G628" s="39" t="s">
        <v>201</v>
      </c>
      <c r="H628" s="39" t="s">
        <v>175</v>
      </c>
      <c r="I628" s="39" t="s">
        <v>184</v>
      </c>
      <c r="J628" s="39" t="s">
        <v>202</v>
      </c>
      <c r="K628" s="55">
        <v>4800</v>
      </c>
      <c r="L628" s="110" t="s">
        <v>1536</v>
      </c>
    </row>
    <row r="629" ht="15.75" spans="1:12">
      <c r="A629" s="39" t="s">
        <v>836</v>
      </c>
      <c r="B629" s="37" t="s">
        <v>1537</v>
      </c>
      <c r="C629" s="36">
        <v>1209156</v>
      </c>
      <c r="D629" s="38" t="s">
        <v>1498</v>
      </c>
      <c r="E629" s="39" t="s">
        <v>1534</v>
      </c>
      <c r="F629" s="39" t="s">
        <v>1538</v>
      </c>
      <c r="G629" s="39" t="s">
        <v>108</v>
      </c>
      <c r="H629" s="39" t="s">
        <v>175</v>
      </c>
      <c r="I629" s="39" t="s">
        <v>184</v>
      </c>
      <c r="J629" s="39" t="s">
        <v>1207</v>
      </c>
      <c r="K629" s="55">
        <v>6825</v>
      </c>
      <c r="L629" s="110" t="s">
        <v>1539</v>
      </c>
    </row>
    <row r="630" ht="15.75" spans="1:12">
      <c r="A630" s="39" t="s">
        <v>839</v>
      </c>
      <c r="B630" s="37" t="s">
        <v>1540</v>
      </c>
      <c r="C630" s="36">
        <v>1209149</v>
      </c>
      <c r="D630" s="38" t="s">
        <v>1498</v>
      </c>
      <c r="E630" s="39" t="s">
        <v>1534</v>
      </c>
      <c r="F630" s="39" t="s">
        <v>1541</v>
      </c>
      <c r="G630" s="39" t="s">
        <v>108</v>
      </c>
      <c r="H630" s="39" t="s">
        <v>175</v>
      </c>
      <c r="I630" s="39" t="s">
        <v>184</v>
      </c>
      <c r="J630" s="39" t="s">
        <v>219</v>
      </c>
      <c r="K630" s="55">
        <v>6300</v>
      </c>
      <c r="L630" s="110" t="s">
        <v>1542</v>
      </c>
    </row>
    <row r="631" ht="15.75" spans="1:12">
      <c r="A631" s="39" t="s">
        <v>842</v>
      </c>
      <c r="B631" s="37" t="s">
        <v>1543</v>
      </c>
      <c r="C631" s="36">
        <v>1214925</v>
      </c>
      <c r="D631" s="38" t="s">
        <v>1498</v>
      </c>
      <c r="E631" s="39" t="s">
        <v>1509</v>
      </c>
      <c r="F631" s="39" t="s">
        <v>1544</v>
      </c>
      <c r="G631" s="39" t="s">
        <v>108</v>
      </c>
      <c r="H631" s="39" t="s">
        <v>192</v>
      </c>
      <c r="I631" s="39" t="s">
        <v>175</v>
      </c>
      <c r="J631" s="39" t="s">
        <v>746</v>
      </c>
      <c r="K631" s="55">
        <v>5400</v>
      </c>
      <c r="L631" s="110" t="s">
        <v>1545</v>
      </c>
    </row>
    <row r="632" ht="15.75" spans="1:12">
      <c r="A632" s="39" t="s">
        <v>846</v>
      </c>
      <c r="B632" s="37" t="s">
        <v>1546</v>
      </c>
      <c r="C632" s="36">
        <v>1219836</v>
      </c>
      <c r="D632" s="38" t="s">
        <v>1498</v>
      </c>
      <c r="E632" s="39" t="s">
        <v>1509</v>
      </c>
      <c r="F632" s="39" t="s">
        <v>1547</v>
      </c>
      <c r="G632" s="39" t="s">
        <v>108</v>
      </c>
      <c r="H632" s="39" t="s">
        <v>175</v>
      </c>
      <c r="I632" s="39" t="s">
        <v>175</v>
      </c>
      <c r="J632" s="39" t="s">
        <v>1079</v>
      </c>
      <c r="K632" s="55">
        <v>3700</v>
      </c>
      <c r="L632" s="110" t="s">
        <v>1548</v>
      </c>
    </row>
    <row r="633" ht="15.75" spans="1:12">
      <c r="A633" s="66"/>
      <c r="B633" s="67"/>
      <c r="C633" s="68"/>
      <c r="D633" s="38" t="s">
        <v>1509</v>
      </c>
      <c r="E633" s="39" t="s">
        <v>1521</v>
      </c>
      <c r="F633" s="39" t="s">
        <v>1547</v>
      </c>
      <c r="G633" s="39" t="s">
        <v>108</v>
      </c>
      <c r="H633" s="39" t="s">
        <v>175</v>
      </c>
      <c r="I633" s="39" t="s">
        <v>175</v>
      </c>
      <c r="J633" s="39" t="s">
        <v>1007</v>
      </c>
      <c r="K633" s="55">
        <v>3400</v>
      </c>
      <c r="L633" s="110" t="s">
        <v>1549</v>
      </c>
    </row>
    <row r="634" ht="15.75" spans="1:12">
      <c r="A634" s="66"/>
      <c r="B634" s="67"/>
      <c r="C634" s="68"/>
      <c r="D634" s="38" t="s">
        <v>1521</v>
      </c>
      <c r="E634" s="39" t="s">
        <v>1550</v>
      </c>
      <c r="F634" s="39" t="s">
        <v>1547</v>
      </c>
      <c r="G634" s="39" t="s">
        <v>108</v>
      </c>
      <c r="H634" s="39" t="s">
        <v>175</v>
      </c>
      <c r="I634" s="39" t="s">
        <v>192</v>
      </c>
      <c r="J634" s="39" t="s">
        <v>1079</v>
      </c>
      <c r="K634" s="55">
        <v>7400</v>
      </c>
      <c r="L634" s="110" t="s">
        <v>1551</v>
      </c>
    </row>
    <row r="635" ht="15.75" spans="1:12">
      <c r="A635" s="39" t="s">
        <v>849</v>
      </c>
      <c r="B635" s="37" t="s">
        <v>1552</v>
      </c>
      <c r="C635" s="36">
        <v>1219845</v>
      </c>
      <c r="D635" s="38" t="s">
        <v>1498</v>
      </c>
      <c r="E635" s="39" t="s">
        <v>1509</v>
      </c>
      <c r="F635" s="39" t="s">
        <v>1553</v>
      </c>
      <c r="G635" s="39" t="s">
        <v>108</v>
      </c>
      <c r="H635" s="39" t="s">
        <v>175</v>
      </c>
      <c r="I635" s="39" t="s">
        <v>175</v>
      </c>
      <c r="J635" s="39" t="s">
        <v>746</v>
      </c>
      <c r="K635" s="55">
        <v>2700</v>
      </c>
      <c r="L635" s="110" t="s">
        <v>1554</v>
      </c>
    </row>
    <row r="636" ht="15.75" spans="1:12">
      <c r="A636" s="66"/>
      <c r="B636" s="67"/>
      <c r="C636" s="68"/>
      <c r="D636" s="38" t="s">
        <v>1509</v>
      </c>
      <c r="E636" s="39" t="s">
        <v>1521</v>
      </c>
      <c r="F636" s="39" t="s">
        <v>1553</v>
      </c>
      <c r="G636" s="39" t="s">
        <v>108</v>
      </c>
      <c r="H636" s="39" t="s">
        <v>175</v>
      </c>
      <c r="I636" s="39" t="s">
        <v>175</v>
      </c>
      <c r="J636" s="39" t="s">
        <v>869</v>
      </c>
      <c r="K636" s="55">
        <v>2400</v>
      </c>
      <c r="L636" s="110" t="s">
        <v>1555</v>
      </c>
    </row>
    <row r="637" ht="15.75" spans="1:12">
      <c r="A637" s="66"/>
      <c r="B637" s="67"/>
      <c r="C637" s="68"/>
      <c r="D637" s="38" t="s">
        <v>1521</v>
      </c>
      <c r="E637" s="39" t="s">
        <v>1550</v>
      </c>
      <c r="F637" s="39" t="s">
        <v>1553</v>
      </c>
      <c r="G637" s="39" t="s">
        <v>108</v>
      </c>
      <c r="H637" s="39" t="s">
        <v>175</v>
      </c>
      <c r="I637" s="39" t="s">
        <v>192</v>
      </c>
      <c r="J637" s="39" t="s">
        <v>746</v>
      </c>
      <c r="K637" s="55">
        <v>5400</v>
      </c>
      <c r="L637" s="110" t="s">
        <v>1556</v>
      </c>
    </row>
    <row r="638" ht="15.75" spans="1:12">
      <c r="A638" s="39" t="s">
        <v>853</v>
      </c>
      <c r="B638" s="37" t="s">
        <v>1557</v>
      </c>
      <c r="C638" s="36">
        <v>1221867</v>
      </c>
      <c r="D638" s="38" t="s">
        <v>1498</v>
      </c>
      <c r="E638" s="39" t="s">
        <v>1509</v>
      </c>
      <c r="F638" s="39" t="s">
        <v>1558</v>
      </c>
      <c r="G638" s="39" t="s">
        <v>108</v>
      </c>
      <c r="H638" s="39" t="s">
        <v>175</v>
      </c>
      <c r="I638" s="39" t="s">
        <v>175</v>
      </c>
      <c r="J638" s="39" t="s">
        <v>746</v>
      </c>
      <c r="K638" s="55">
        <v>2700</v>
      </c>
      <c r="L638" s="110" t="s">
        <v>1559</v>
      </c>
    </row>
    <row r="639" ht="15.75" spans="1:12">
      <c r="A639" s="39" t="s">
        <v>857</v>
      </c>
      <c r="B639" s="37" t="s">
        <v>1560</v>
      </c>
      <c r="C639" s="36">
        <v>1184715</v>
      </c>
      <c r="D639" s="38" t="s">
        <v>1509</v>
      </c>
      <c r="E639" s="39" t="s">
        <v>1521</v>
      </c>
      <c r="F639" s="39" t="s">
        <v>1561</v>
      </c>
      <c r="G639" s="39" t="s">
        <v>201</v>
      </c>
      <c r="H639" s="39" t="s">
        <v>175</v>
      </c>
      <c r="I639" s="39" t="s">
        <v>175</v>
      </c>
      <c r="J639" s="39" t="s">
        <v>202</v>
      </c>
      <c r="K639" s="55">
        <v>1600</v>
      </c>
      <c r="L639" s="110" t="s">
        <v>1562</v>
      </c>
    </row>
    <row r="640" ht="15.75" spans="1:12">
      <c r="A640" s="39" t="s">
        <v>861</v>
      </c>
      <c r="B640" s="37" t="s">
        <v>1563</v>
      </c>
      <c r="C640" s="36">
        <v>1187410</v>
      </c>
      <c r="D640" s="38" t="s">
        <v>1509</v>
      </c>
      <c r="E640" s="39" t="s">
        <v>1550</v>
      </c>
      <c r="F640" s="39" t="s">
        <v>1564</v>
      </c>
      <c r="G640" s="39" t="s">
        <v>201</v>
      </c>
      <c r="H640" s="39" t="s">
        <v>184</v>
      </c>
      <c r="I640" s="39" t="s">
        <v>184</v>
      </c>
      <c r="J640" s="39" t="s">
        <v>202</v>
      </c>
      <c r="K640" s="55">
        <v>14400</v>
      </c>
      <c r="L640" s="110" t="s">
        <v>1565</v>
      </c>
    </row>
    <row r="641" ht="15.75" spans="1:12">
      <c r="A641" s="39" t="s">
        <v>172</v>
      </c>
      <c r="B641" s="37" t="s">
        <v>1566</v>
      </c>
      <c r="C641" s="36">
        <v>1192130</v>
      </c>
      <c r="D641" s="38" t="s">
        <v>1509</v>
      </c>
      <c r="E641" s="39" t="s">
        <v>1567</v>
      </c>
      <c r="F641" s="39" t="s">
        <v>1568</v>
      </c>
      <c r="G641" s="39" t="s">
        <v>258</v>
      </c>
      <c r="H641" s="39" t="s">
        <v>175</v>
      </c>
      <c r="I641" s="39" t="s">
        <v>209</v>
      </c>
      <c r="J641" s="39" t="s">
        <v>259</v>
      </c>
      <c r="K641" s="55">
        <v>13000</v>
      </c>
      <c r="L641" s="110" t="s">
        <v>1569</v>
      </c>
    </row>
    <row r="642" ht="15.75" spans="1:12">
      <c r="A642" s="39" t="s">
        <v>177</v>
      </c>
      <c r="B642" s="37" t="s">
        <v>1570</v>
      </c>
      <c r="C642" s="36">
        <v>1208038</v>
      </c>
      <c r="D642" s="38" t="s">
        <v>1509</v>
      </c>
      <c r="E642" s="39" t="s">
        <v>1521</v>
      </c>
      <c r="F642" s="39" t="s">
        <v>1571</v>
      </c>
      <c r="G642" s="39" t="s">
        <v>201</v>
      </c>
      <c r="H642" s="39" t="s">
        <v>175</v>
      </c>
      <c r="I642" s="39" t="s">
        <v>175</v>
      </c>
      <c r="J642" s="39" t="s">
        <v>1283</v>
      </c>
      <c r="K642" s="55">
        <v>1950</v>
      </c>
      <c r="L642" s="110" t="s">
        <v>1572</v>
      </c>
    </row>
    <row r="643" ht="15.75" spans="1:12">
      <c r="A643" s="39" t="s">
        <v>180</v>
      </c>
      <c r="B643" s="37" t="s">
        <v>1573</v>
      </c>
      <c r="C643" s="36">
        <v>1208397</v>
      </c>
      <c r="D643" s="38" t="s">
        <v>1509</v>
      </c>
      <c r="E643" s="39" t="s">
        <v>1521</v>
      </c>
      <c r="F643" s="39" t="s">
        <v>1574</v>
      </c>
      <c r="G643" s="39" t="s">
        <v>108</v>
      </c>
      <c r="H643" s="39" t="s">
        <v>192</v>
      </c>
      <c r="I643" s="39" t="s">
        <v>175</v>
      </c>
      <c r="J643" s="39" t="s">
        <v>1283</v>
      </c>
      <c r="K643" s="55">
        <v>3900</v>
      </c>
      <c r="L643" s="110" t="s">
        <v>1575</v>
      </c>
    </row>
    <row r="644" ht="15.75" spans="1:12">
      <c r="A644" s="39" t="s">
        <v>187</v>
      </c>
      <c r="B644" s="37" t="s">
        <v>1576</v>
      </c>
      <c r="C644" s="36">
        <v>1209715</v>
      </c>
      <c r="D644" s="38" t="s">
        <v>1509</v>
      </c>
      <c r="E644" s="38" t="s">
        <v>1577</v>
      </c>
      <c r="F644" s="39" t="s">
        <v>1578</v>
      </c>
      <c r="G644" s="39" t="s">
        <v>108</v>
      </c>
      <c r="H644" s="39" t="s">
        <v>175</v>
      </c>
      <c r="I644" s="39" t="s">
        <v>295</v>
      </c>
      <c r="J644" s="39" t="s">
        <v>1207</v>
      </c>
      <c r="K644" s="55">
        <v>15925</v>
      </c>
      <c r="L644" s="110" t="s">
        <v>1579</v>
      </c>
    </row>
    <row r="645" ht="15.75" spans="1:12">
      <c r="A645" s="39" t="s">
        <v>194</v>
      </c>
      <c r="B645" s="37" t="s">
        <v>1580</v>
      </c>
      <c r="C645" s="36">
        <v>1213043</v>
      </c>
      <c r="D645" s="38" t="s">
        <v>1509</v>
      </c>
      <c r="E645" s="39" t="s">
        <v>1581</v>
      </c>
      <c r="F645" s="39" t="s">
        <v>1582</v>
      </c>
      <c r="G645" s="39" t="s">
        <v>108</v>
      </c>
      <c r="H645" s="39" t="s">
        <v>175</v>
      </c>
      <c r="I645" s="39" t="s">
        <v>185</v>
      </c>
      <c r="J645" s="39" t="s">
        <v>869</v>
      </c>
      <c r="K645" s="55">
        <v>9600</v>
      </c>
      <c r="L645" s="110" t="s">
        <v>1583</v>
      </c>
    </row>
    <row r="646" ht="15.75" spans="1:12">
      <c r="A646" s="39" t="s">
        <v>198</v>
      </c>
      <c r="B646" s="37" t="s">
        <v>1584</v>
      </c>
      <c r="C646" s="36">
        <v>1221074</v>
      </c>
      <c r="D646" s="38" t="s">
        <v>1509</v>
      </c>
      <c r="E646" s="39" t="s">
        <v>1521</v>
      </c>
      <c r="F646" s="39" t="s">
        <v>1585</v>
      </c>
      <c r="G646" s="39" t="s">
        <v>108</v>
      </c>
      <c r="H646" s="39" t="s">
        <v>175</v>
      </c>
      <c r="I646" s="39" t="s">
        <v>175</v>
      </c>
      <c r="J646" s="39" t="s">
        <v>869</v>
      </c>
      <c r="K646" s="55">
        <v>2400</v>
      </c>
      <c r="L646" s="110" t="s">
        <v>1586</v>
      </c>
    </row>
    <row r="647" ht="15.75" spans="1:12">
      <c r="A647" s="66"/>
      <c r="B647" s="67"/>
      <c r="C647" s="68"/>
      <c r="D647" s="38" t="s">
        <v>1521</v>
      </c>
      <c r="E647" s="39" t="s">
        <v>1534</v>
      </c>
      <c r="F647" s="39" t="s">
        <v>1585</v>
      </c>
      <c r="G647" s="39" t="s">
        <v>108</v>
      </c>
      <c r="H647" s="39" t="s">
        <v>175</v>
      </c>
      <c r="I647" s="39" t="s">
        <v>175</v>
      </c>
      <c r="J647" s="39" t="s">
        <v>746</v>
      </c>
      <c r="K647" s="55">
        <v>2700</v>
      </c>
      <c r="L647" s="110" t="s">
        <v>1587</v>
      </c>
    </row>
    <row r="648" ht="15.75" spans="1:12">
      <c r="A648" s="39" t="s">
        <v>203</v>
      </c>
      <c r="B648" s="37" t="s">
        <v>1588</v>
      </c>
      <c r="C648" s="36">
        <v>1193438</v>
      </c>
      <c r="D648" s="38" t="s">
        <v>1521</v>
      </c>
      <c r="E648" s="39" t="s">
        <v>1567</v>
      </c>
      <c r="F648" s="39" t="s">
        <v>1589</v>
      </c>
      <c r="G648" s="39" t="s">
        <v>201</v>
      </c>
      <c r="H648" s="39" t="s">
        <v>175</v>
      </c>
      <c r="I648" s="39" t="s">
        <v>185</v>
      </c>
      <c r="J648" s="39" t="s">
        <v>202</v>
      </c>
      <c r="K648" s="55">
        <v>6400</v>
      </c>
      <c r="L648" s="110" t="s">
        <v>1590</v>
      </c>
    </row>
    <row r="649" ht="15.75" spans="1:12">
      <c r="A649" s="39" t="s">
        <v>206</v>
      </c>
      <c r="B649" s="37" t="s">
        <v>1591</v>
      </c>
      <c r="C649" s="36">
        <v>1200196</v>
      </c>
      <c r="D649" s="38" t="s">
        <v>1521</v>
      </c>
      <c r="E649" s="39" t="s">
        <v>1550</v>
      </c>
      <c r="F649" s="39" t="s">
        <v>1592</v>
      </c>
      <c r="G649" s="39" t="s">
        <v>258</v>
      </c>
      <c r="H649" s="39" t="s">
        <v>175</v>
      </c>
      <c r="I649" s="39" t="s">
        <v>192</v>
      </c>
      <c r="J649" s="39" t="s">
        <v>1473</v>
      </c>
      <c r="K649" s="55">
        <v>5160</v>
      </c>
      <c r="L649" s="110" t="s">
        <v>1593</v>
      </c>
    </row>
    <row r="650" ht="15.75" spans="1:12">
      <c r="A650" s="39" t="s">
        <v>210</v>
      </c>
      <c r="B650" s="37" t="s">
        <v>1594</v>
      </c>
      <c r="C650" s="36">
        <v>1202535</v>
      </c>
      <c r="D650" s="38" t="s">
        <v>1521</v>
      </c>
      <c r="E650" s="39" t="s">
        <v>1550</v>
      </c>
      <c r="F650" s="39" t="s">
        <v>1595</v>
      </c>
      <c r="G650" s="39" t="s">
        <v>201</v>
      </c>
      <c r="H650" s="39" t="s">
        <v>175</v>
      </c>
      <c r="I650" s="39" t="s">
        <v>192</v>
      </c>
      <c r="J650" s="39" t="s">
        <v>176</v>
      </c>
      <c r="K650" s="55">
        <v>3600</v>
      </c>
      <c r="L650" s="110" t="s">
        <v>1596</v>
      </c>
    </row>
    <row r="651" ht="15.75" spans="1:12">
      <c r="A651" s="39" t="s">
        <v>214</v>
      </c>
      <c r="B651" s="37" t="s">
        <v>1597</v>
      </c>
      <c r="C651" s="36">
        <v>1205393</v>
      </c>
      <c r="D651" s="38" t="s">
        <v>1521</v>
      </c>
      <c r="E651" s="39" t="s">
        <v>1567</v>
      </c>
      <c r="F651" s="39" t="s">
        <v>1598</v>
      </c>
      <c r="G651" s="39" t="s">
        <v>201</v>
      </c>
      <c r="H651" s="39" t="s">
        <v>175</v>
      </c>
      <c r="I651" s="39" t="s">
        <v>185</v>
      </c>
      <c r="J651" s="39" t="s">
        <v>176</v>
      </c>
      <c r="K651" s="55">
        <v>7200</v>
      </c>
      <c r="L651" s="110" t="s">
        <v>1599</v>
      </c>
    </row>
    <row r="652" ht="15.75" spans="1:12">
      <c r="A652" s="39" t="s">
        <v>220</v>
      </c>
      <c r="B652" s="37" t="s">
        <v>1600</v>
      </c>
      <c r="C652" s="36">
        <v>1210675</v>
      </c>
      <c r="D652" s="38" t="s">
        <v>1521</v>
      </c>
      <c r="E652" s="39" t="s">
        <v>1550</v>
      </c>
      <c r="F652" s="39" t="s">
        <v>1601</v>
      </c>
      <c r="G652" s="39" t="s">
        <v>108</v>
      </c>
      <c r="H652" s="39" t="s">
        <v>175</v>
      </c>
      <c r="I652" s="39" t="s">
        <v>192</v>
      </c>
      <c r="J652" s="39" t="s">
        <v>1207</v>
      </c>
      <c r="K652" s="55">
        <v>4550</v>
      </c>
      <c r="L652" s="110" t="s">
        <v>1602</v>
      </c>
    </row>
    <row r="653" ht="15.75" spans="1:12">
      <c r="A653" s="39" t="s">
        <v>224</v>
      </c>
      <c r="B653" s="37" t="s">
        <v>1603</v>
      </c>
      <c r="C653" s="36">
        <v>1210667</v>
      </c>
      <c r="D653" s="38" t="s">
        <v>1521</v>
      </c>
      <c r="E653" s="39" t="s">
        <v>1550</v>
      </c>
      <c r="F653" s="39" t="s">
        <v>1604</v>
      </c>
      <c r="G653" s="39" t="s">
        <v>108</v>
      </c>
      <c r="H653" s="39" t="s">
        <v>175</v>
      </c>
      <c r="I653" s="39" t="s">
        <v>192</v>
      </c>
      <c r="J653" s="39" t="s">
        <v>1207</v>
      </c>
      <c r="K653" s="55">
        <v>4550</v>
      </c>
      <c r="L653" s="110" t="s">
        <v>1605</v>
      </c>
    </row>
    <row r="654" ht="15.75" spans="1:12">
      <c r="A654" s="39" t="s">
        <v>229</v>
      </c>
      <c r="B654" s="37" t="s">
        <v>1606</v>
      </c>
      <c r="C654" s="36">
        <v>1210893</v>
      </c>
      <c r="D654" s="38" t="s">
        <v>1521</v>
      </c>
      <c r="E654" s="39" t="s">
        <v>1550</v>
      </c>
      <c r="F654" s="39" t="s">
        <v>1607</v>
      </c>
      <c r="G654" s="39" t="s">
        <v>108</v>
      </c>
      <c r="H654" s="39" t="s">
        <v>175</v>
      </c>
      <c r="I654" s="39" t="s">
        <v>192</v>
      </c>
      <c r="J654" s="39" t="s">
        <v>869</v>
      </c>
      <c r="K654" s="55">
        <v>4800</v>
      </c>
      <c r="L654" s="38" t="s">
        <v>1608</v>
      </c>
    </row>
    <row r="655" ht="15.75" spans="1:12">
      <c r="A655" s="39" t="s">
        <v>232</v>
      </c>
      <c r="B655" s="37" t="s">
        <v>1609</v>
      </c>
      <c r="C655" s="36">
        <v>1209968</v>
      </c>
      <c r="D655" s="38" t="s">
        <v>1534</v>
      </c>
      <c r="E655" s="39" t="s">
        <v>1550</v>
      </c>
      <c r="F655" s="39" t="s">
        <v>1610</v>
      </c>
      <c r="G655" s="39" t="s">
        <v>258</v>
      </c>
      <c r="H655" s="39" t="s">
        <v>175</v>
      </c>
      <c r="I655" s="39" t="s">
        <v>175</v>
      </c>
      <c r="J655" s="39" t="s">
        <v>1611</v>
      </c>
      <c r="K655" s="55">
        <v>2795</v>
      </c>
      <c r="L655" s="110" t="s">
        <v>1612</v>
      </c>
    </row>
    <row r="656" ht="15.75" spans="1:12">
      <c r="A656" s="39" t="s">
        <v>235</v>
      </c>
      <c r="B656" s="37" t="s">
        <v>1613</v>
      </c>
      <c r="C656" s="36">
        <v>1214746</v>
      </c>
      <c r="D656" s="38" t="s">
        <v>1534</v>
      </c>
      <c r="E656" s="39" t="s">
        <v>1550</v>
      </c>
      <c r="F656" s="39" t="s">
        <v>1614</v>
      </c>
      <c r="G656" s="39" t="s">
        <v>108</v>
      </c>
      <c r="H656" s="39" t="s">
        <v>175</v>
      </c>
      <c r="I656" s="39" t="s">
        <v>175</v>
      </c>
      <c r="J656" s="39" t="s">
        <v>746</v>
      </c>
      <c r="K656" s="55">
        <v>2700</v>
      </c>
      <c r="L656" s="110" t="s">
        <v>1615</v>
      </c>
    </row>
    <row r="657" ht="15.75" spans="1:12">
      <c r="A657" s="39" t="s">
        <v>237</v>
      </c>
      <c r="B657" s="37" t="s">
        <v>1616</v>
      </c>
      <c r="C657" s="36">
        <v>1214925</v>
      </c>
      <c r="D657" s="38" t="s">
        <v>1534</v>
      </c>
      <c r="E657" s="39" t="s">
        <v>1550</v>
      </c>
      <c r="F657" s="39" t="s">
        <v>1544</v>
      </c>
      <c r="G657" s="39" t="s">
        <v>108</v>
      </c>
      <c r="H657" s="39" t="s">
        <v>192</v>
      </c>
      <c r="I657" s="39" t="s">
        <v>175</v>
      </c>
      <c r="J657" s="39" t="s">
        <v>746</v>
      </c>
      <c r="K657" s="55">
        <v>5400</v>
      </c>
      <c r="L657" s="110" t="s">
        <v>1617</v>
      </c>
    </row>
    <row r="658" ht="15.75" spans="1:12">
      <c r="A658" s="39" t="s">
        <v>240</v>
      </c>
      <c r="B658" s="37" t="s">
        <v>1618</v>
      </c>
      <c r="C658" s="36">
        <v>1215362</v>
      </c>
      <c r="D658" s="38" t="s">
        <v>1534</v>
      </c>
      <c r="E658" s="39" t="s">
        <v>1550</v>
      </c>
      <c r="F658" s="39" t="s">
        <v>1619</v>
      </c>
      <c r="G658" s="39" t="s">
        <v>108</v>
      </c>
      <c r="H658" s="39" t="s">
        <v>175</v>
      </c>
      <c r="I658" s="39" t="s">
        <v>175</v>
      </c>
      <c r="J658" s="39" t="s">
        <v>1079</v>
      </c>
      <c r="K658" s="55">
        <v>3700</v>
      </c>
      <c r="L658" s="110" t="s">
        <v>1620</v>
      </c>
    </row>
    <row r="659" ht="15.75" spans="1:12">
      <c r="A659" s="39" t="s">
        <v>243</v>
      </c>
      <c r="B659" s="37" t="s">
        <v>1621</v>
      </c>
      <c r="C659" s="36">
        <v>1197472</v>
      </c>
      <c r="D659" s="38" t="s">
        <v>1550</v>
      </c>
      <c r="E659" s="39" t="s">
        <v>1567</v>
      </c>
      <c r="F659" s="39" t="s">
        <v>1622</v>
      </c>
      <c r="G659" s="39" t="s">
        <v>108</v>
      </c>
      <c r="H659" s="39" t="s">
        <v>185</v>
      </c>
      <c r="I659" s="39" t="s">
        <v>192</v>
      </c>
      <c r="J659" s="39" t="s">
        <v>176</v>
      </c>
      <c r="K659" s="55">
        <v>14400</v>
      </c>
      <c r="L659" s="38" t="s">
        <v>1623</v>
      </c>
    </row>
    <row r="660" ht="15.75" spans="1:12">
      <c r="A660" s="39" t="s">
        <v>246</v>
      </c>
      <c r="B660" s="37" t="s">
        <v>1624</v>
      </c>
      <c r="C660" s="36">
        <v>1211028</v>
      </c>
      <c r="D660" s="38" t="s">
        <v>1550</v>
      </c>
      <c r="E660" s="39" t="s">
        <v>1567</v>
      </c>
      <c r="F660" s="39" t="s">
        <v>1625</v>
      </c>
      <c r="G660" s="39" t="s">
        <v>258</v>
      </c>
      <c r="H660" s="39" t="s">
        <v>175</v>
      </c>
      <c r="I660" s="39" t="s">
        <v>192</v>
      </c>
      <c r="J660" s="39" t="s">
        <v>1611</v>
      </c>
      <c r="K660" s="55">
        <v>5590</v>
      </c>
      <c r="L660" s="38" t="s">
        <v>1626</v>
      </c>
    </row>
    <row r="661" ht="15.75" spans="1:12">
      <c r="A661" s="39" t="s">
        <v>249</v>
      </c>
      <c r="B661" s="37" t="s">
        <v>1627</v>
      </c>
      <c r="C661" s="36">
        <v>1217472</v>
      </c>
      <c r="D661" s="38" t="s">
        <v>1550</v>
      </c>
      <c r="E661" s="39" t="s">
        <v>1581</v>
      </c>
      <c r="F661" s="39" t="s">
        <v>1628</v>
      </c>
      <c r="G661" s="39" t="s">
        <v>108</v>
      </c>
      <c r="H661" s="39" t="s">
        <v>175</v>
      </c>
      <c r="I661" s="39" t="s">
        <v>175</v>
      </c>
      <c r="J661" s="39" t="s">
        <v>746</v>
      </c>
      <c r="K661" s="55">
        <v>2700</v>
      </c>
      <c r="L661" s="38" t="s">
        <v>1629</v>
      </c>
    </row>
    <row r="662" ht="15.75" spans="1:12">
      <c r="A662" s="66"/>
      <c r="B662" s="120"/>
      <c r="C662" s="121"/>
      <c r="D662" s="38" t="s">
        <v>1581</v>
      </c>
      <c r="E662" s="39" t="s">
        <v>1567</v>
      </c>
      <c r="F662" s="39" t="s">
        <v>1628</v>
      </c>
      <c r="G662" s="39" t="s">
        <v>108</v>
      </c>
      <c r="H662" s="39" t="s">
        <v>175</v>
      </c>
      <c r="I662" s="39" t="s">
        <v>175</v>
      </c>
      <c r="J662" s="39" t="s">
        <v>869</v>
      </c>
      <c r="K662" s="55">
        <v>2400</v>
      </c>
      <c r="L662" s="38" t="s">
        <v>1630</v>
      </c>
    </row>
    <row r="663" ht="15.75" spans="1:12">
      <c r="A663" s="39" t="s">
        <v>252</v>
      </c>
      <c r="B663" s="37" t="s">
        <v>1631</v>
      </c>
      <c r="C663" s="36">
        <v>1219736</v>
      </c>
      <c r="D663" s="38" t="s">
        <v>1550</v>
      </c>
      <c r="E663" s="39" t="s">
        <v>1581</v>
      </c>
      <c r="F663" s="39" t="s">
        <v>1632</v>
      </c>
      <c r="G663" s="39" t="s">
        <v>108</v>
      </c>
      <c r="H663" s="39" t="s">
        <v>175</v>
      </c>
      <c r="I663" s="39" t="s">
        <v>175</v>
      </c>
      <c r="J663" s="39" t="s">
        <v>746</v>
      </c>
      <c r="K663" s="55">
        <v>2700</v>
      </c>
      <c r="L663" s="38" t="s">
        <v>1633</v>
      </c>
    </row>
    <row r="664" ht="15.75" spans="1:12">
      <c r="A664" s="39" t="s">
        <v>255</v>
      </c>
      <c r="B664" s="37" t="s">
        <v>1634</v>
      </c>
      <c r="C664" s="36">
        <v>1220235</v>
      </c>
      <c r="D664" s="38" t="s">
        <v>1550</v>
      </c>
      <c r="E664" s="39" t="s">
        <v>1581</v>
      </c>
      <c r="F664" s="39" t="s">
        <v>1635</v>
      </c>
      <c r="G664" s="39" t="s">
        <v>108</v>
      </c>
      <c r="H664" s="39" t="s">
        <v>175</v>
      </c>
      <c r="I664" s="39" t="s">
        <v>175</v>
      </c>
      <c r="J664" s="39" t="s">
        <v>1079</v>
      </c>
      <c r="K664" s="55">
        <v>3700</v>
      </c>
      <c r="L664" s="38" t="s">
        <v>1636</v>
      </c>
    </row>
    <row r="665" ht="15.75" spans="1:12">
      <c r="A665" s="66"/>
      <c r="B665" s="120"/>
      <c r="C665" s="121"/>
      <c r="D665" s="38" t="s">
        <v>1581</v>
      </c>
      <c r="E665" s="39" t="s">
        <v>1567</v>
      </c>
      <c r="F665" s="39" t="s">
        <v>1635</v>
      </c>
      <c r="G665" s="39" t="s">
        <v>108</v>
      </c>
      <c r="H665" s="39" t="s">
        <v>175</v>
      </c>
      <c r="I665" s="39" t="s">
        <v>175</v>
      </c>
      <c r="J665" s="39" t="s">
        <v>1007</v>
      </c>
      <c r="K665" s="55">
        <v>3400</v>
      </c>
      <c r="L665" s="38" t="s">
        <v>1637</v>
      </c>
    </row>
    <row r="666" ht="15.75" spans="1:12">
      <c r="A666" s="39" t="s">
        <v>260</v>
      </c>
      <c r="B666" s="37" t="s">
        <v>1638</v>
      </c>
      <c r="C666" s="36">
        <v>1197007</v>
      </c>
      <c r="D666" s="38" t="s">
        <v>1581</v>
      </c>
      <c r="E666" s="38" t="s">
        <v>1577</v>
      </c>
      <c r="F666" s="39" t="s">
        <v>1639</v>
      </c>
      <c r="G666" s="39" t="s">
        <v>108</v>
      </c>
      <c r="H666" s="39" t="s">
        <v>192</v>
      </c>
      <c r="I666" s="39" t="s">
        <v>184</v>
      </c>
      <c r="J666" s="39" t="s">
        <v>176</v>
      </c>
      <c r="K666" s="55">
        <v>10800</v>
      </c>
      <c r="L666" s="38" t="s">
        <v>1640</v>
      </c>
    </row>
    <row r="667" ht="15.75" spans="1:12">
      <c r="A667" s="39" t="s">
        <v>263</v>
      </c>
      <c r="B667" s="37" t="s">
        <v>1641</v>
      </c>
      <c r="C667" s="36">
        <v>1209601</v>
      </c>
      <c r="D667" s="38" t="s">
        <v>1581</v>
      </c>
      <c r="E667" s="38" t="s">
        <v>1642</v>
      </c>
      <c r="F667" s="39" t="s">
        <v>1643</v>
      </c>
      <c r="G667" s="39" t="s">
        <v>108</v>
      </c>
      <c r="H667" s="39" t="s">
        <v>175</v>
      </c>
      <c r="I667" s="39" t="s">
        <v>304</v>
      </c>
      <c r="J667" s="39" t="s">
        <v>1207</v>
      </c>
      <c r="K667" s="55">
        <v>22750</v>
      </c>
      <c r="L667" s="38" t="s">
        <v>1644</v>
      </c>
    </row>
    <row r="668" ht="15.75" spans="1:12">
      <c r="A668" s="39" t="s">
        <v>266</v>
      </c>
      <c r="B668" s="37" t="s">
        <v>1645</v>
      </c>
      <c r="C668" s="36">
        <v>1210393</v>
      </c>
      <c r="D668" s="38" t="s">
        <v>1581</v>
      </c>
      <c r="E668" s="38" t="s">
        <v>1642</v>
      </c>
      <c r="F668" s="39" t="s">
        <v>1646</v>
      </c>
      <c r="G668" s="39" t="s">
        <v>108</v>
      </c>
      <c r="H668" s="39" t="s">
        <v>175</v>
      </c>
      <c r="I668" s="39" t="s">
        <v>304</v>
      </c>
      <c r="J668" s="39" t="s">
        <v>869</v>
      </c>
      <c r="K668" s="55">
        <v>24000</v>
      </c>
      <c r="L668" s="38" t="s">
        <v>1647</v>
      </c>
    </row>
    <row r="669" ht="15.75" spans="1:12">
      <c r="A669" s="39" t="s">
        <v>269</v>
      </c>
      <c r="B669" s="37" t="s">
        <v>1648</v>
      </c>
      <c r="C669" s="36">
        <v>1219737</v>
      </c>
      <c r="D669" s="38" t="s">
        <v>1581</v>
      </c>
      <c r="E669" s="39" t="s">
        <v>1567</v>
      </c>
      <c r="F669" s="39" t="s">
        <v>1632</v>
      </c>
      <c r="G669" s="39" t="s">
        <v>108</v>
      </c>
      <c r="H669" s="39" t="s">
        <v>175</v>
      </c>
      <c r="I669" s="39" t="s">
        <v>175</v>
      </c>
      <c r="J669" s="39" t="s">
        <v>869</v>
      </c>
      <c r="K669" s="55">
        <v>2400</v>
      </c>
      <c r="L669" s="38" t="s">
        <v>1649</v>
      </c>
    </row>
    <row r="670" ht="15.75" spans="1:13">
      <c r="A670" s="69"/>
      <c r="B670" s="70"/>
      <c r="C670" s="69"/>
      <c r="D670" s="69"/>
      <c r="E670" s="69"/>
      <c r="F670" s="69"/>
      <c r="G670" s="69"/>
      <c r="H670" s="78"/>
      <c r="I670" s="39" t="s">
        <v>735</v>
      </c>
      <c r="J670" s="38" t="s">
        <v>99</v>
      </c>
      <c r="K670" s="56">
        <v>537155</v>
      </c>
      <c r="L670" s="38" t="s">
        <v>1649</v>
      </c>
      <c r="M670" s="54" t="s">
        <v>1650</v>
      </c>
    </row>
    <row r="671" ht="14.25"/>
    <row r="672" ht="15.75" spans="1:12">
      <c r="A672" s="131" t="s">
        <v>1651</v>
      </c>
      <c r="B672" s="132"/>
      <c r="C672" s="133"/>
      <c r="D672" s="133"/>
      <c r="E672" s="133"/>
      <c r="F672" s="133"/>
      <c r="G672" s="133"/>
      <c r="H672" s="133"/>
      <c r="I672" s="133"/>
      <c r="J672" s="133"/>
      <c r="K672" s="133"/>
      <c r="L672" s="134"/>
    </row>
    <row r="673" ht="15.75" spans="1:12">
      <c r="A673" s="104" t="s">
        <v>1652</v>
      </c>
      <c r="B673" s="81"/>
      <c r="C673" s="82"/>
      <c r="D673" s="82"/>
      <c r="E673" s="82"/>
      <c r="F673" s="82"/>
      <c r="G673" s="82"/>
      <c r="H673" s="82"/>
      <c r="I673" s="82"/>
      <c r="J673" s="82"/>
      <c r="K673" s="89"/>
      <c r="L673" s="39" t="s">
        <v>1653</v>
      </c>
    </row>
    <row r="674" ht="15.75" spans="1:12">
      <c r="A674" s="104" t="s">
        <v>1654</v>
      </c>
      <c r="B674" s="81"/>
      <c r="C674" s="82"/>
      <c r="D674" s="82"/>
      <c r="E674" s="82"/>
      <c r="F674" s="82"/>
      <c r="G674" s="82"/>
      <c r="H674" s="82"/>
      <c r="I674" s="82"/>
      <c r="J674" s="82"/>
      <c r="K674" s="89"/>
      <c r="L674" s="39" t="s">
        <v>1655</v>
      </c>
    </row>
    <row r="675" ht="15.75" spans="1:12">
      <c r="A675" s="104" t="s">
        <v>1656</v>
      </c>
      <c r="B675" s="81"/>
      <c r="C675" s="82"/>
      <c r="D675" s="82"/>
      <c r="E675" s="82"/>
      <c r="F675" s="82"/>
      <c r="G675" s="82"/>
      <c r="H675" s="82"/>
      <c r="I675" s="82"/>
      <c r="J675" s="82"/>
      <c r="K675" s="89"/>
      <c r="L675" s="38" t="s">
        <v>1657</v>
      </c>
    </row>
    <row r="676" ht="15.75" spans="1:12">
      <c r="A676" s="66"/>
      <c r="B676" s="105" t="s">
        <v>88</v>
      </c>
      <c r="C676" s="84"/>
      <c r="D676" s="84"/>
      <c r="E676" s="84"/>
      <c r="F676" s="84"/>
      <c r="G676" s="84"/>
      <c r="H676" s="84"/>
      <c r="I676" s="84"/>
      <c r="J676" s="84"/>
      <c r="K676" s="84"/>
      <c r="L676" s="115"/>
    </row>
    <row r="677" ht="15.75" spans="1:12">
      <c r="A677" s="39" t="s">
        <v>89</v>
      </c>
      <c r="B677" s="41" t="s">
        <v>741</v>
      </c>
      <c r="C677" s="38" t="s">
        <v>280</v>
      </c>
      <c r="D677" s="39" t="s">
        <v>92</v>
      </c>
      <c r="E677" s="39" t="s">
        <v>93</v>
      </c>
      <c r="F677" s="39" t="s">
        <v>94</v>
      </c>
      <c r="G677" s="38" t="s">
        <v>95</v>
      </c>
      <c r="H677" s="38" t="s">
        <v>96</v>
      </c>
      <c r="I677" s="38" t="s">
        <v>97</v>
      </c>
      <c r="J677" s="38" t="s">
        <v>98</v>
      </c>
      <c r="K677" s="39" t="s">
        <v>99</v>
      </c>
      <c r="L677" s="38" t="s">
        <v>100</v>
      </c>
    </row>
    <row r="678" ht="15.75" spans="1:12">
      <c r="A678" s="39" t="s">
        <v>175</v>
      </c>
      <c r="B678" s="37" t="s">
        <v>1658</v>
      </c>
      <c r="C678" s="36">
        <v>1223300</v>
      </c>
      <c r="D678" s="39" t="s">
        <v>1581</v>
      </c>
      <c r="E678" s="39" t="s">
        <v>1567</v>
      </c>
      <c r="F678" s="39" t="s">
        <v>1659</v>
      </c>
      <c r="G678" s="39" t="s">
        <v>108</v>
      </c>
      <c r="H678" s="39" t="s">
        <v>175</v>
      </c>
      <c r="I678" s="39" t="s">
        <v>175</v>
      </c>
      <c r="J678" s="39" t="s">
        <v>869</v>
      </c>
      <c r="K678" s="55">
        <v>2400</v>
      </c>
      <c r="L678" s="38" t="s">
        <v>1660</v>
      </c>
    </row>
    <row r="679" ht="15.75" spans="1:12">
      <c r="A679" s="39" t="s">
        <v>192</v>
      </c>
      <c r="B679" s="37" t="s">
        <v>1661</v>
      </c>
      <c r="C679" s="36">
        <v>1212837</v>
      </c>
      <c r="D679" s="39" t="s">
        <v>1567</v>
      </c>
      <c r="E679" s="38" t="s">
        <v>1577</v>
      </c>
      <c r="F679" s="39" t="s">
        <v>1662</v>
      </c>
      <c r="G679" s="39" t="s">
        <v>108</v>
      </c>
      <c r="H679" s="39" t="s">
        <v>175</v>
      </c>
      <c r="I679" s="39" t="s">
        <v>192</v>
      </c>
      <c r="J679" s="39" t="s">
        <v>1207</v>
      </c>
      <c r="K679" s="55">
        <v>4550</v>
      </c>
      <c r="L679" s="38" t="s">
        <v>1663</v>
      </c>
    </row>
    <row r="680" ht="15.75" spans="1:12">
      <c r="A680" s="39" t="s">
        <v>184</v>
      </c>
      <c r="B680" s="37" t="s">
        <v>1664</v>
      </c>
      <c r="C680" s="36">
        <v>1212088</v>
      </c>
      <c r="D680" s="39" t="s">
        <v>1567</v>
      </c>
      <c r="E680" s="38" t="s">
        <v>1577</v>
      </c>
      <c r="F680" s="39" t="s">
        <v>1665</v>
      </c>
      <c r="G680" s="39" t="s">
        <v>201</v>
      </c>
      <c r="H680" s="39" t="s">
        <v>175</v>
      </c>
      <c r="I680" s="39" t="s">
        <v>192</v>
      </c>
      <c r="J680" s="39" t="s">
        <v>1283</v>
      </c>
      <c r="K680" s="55">
        <v>3900</v>
      </c>
      <c r="L680" s="38" t="s">
        <v>1666</v>
      </c>
    </row>
    <row r="681" ht="15.75" spans="1:12">
      <c r="A681" s="39" t="s">
        <v>185</v>
      </c>
      <c r="B681" s="37" t="s">
        <v>1667</v>
      </c>
      <c r="C681" s="36">
        <v>1204952</v>
      </c>
      <c r="D681" s="39" t="s">
        <v>1567</v>
      </c>
      <c r="E681" s="38" t="s">
        <v>1577</v>
      </c>
      <c r="F681" s="39" t="s">
        <v>1668</v>
      </c>
      <c r="G681" s="39" t="s">
        <v>201</v>
      </c>
      <c r="H681" s="39" t="s">
        <v>192</v>
      </c>
      <c r="I681" s="39" t="s">
        <v>192</v>
      </c>
      <c r="J681" s="39" t="s">
        <v>176</v>
      </c>
      <c r="K681" s="55">
        <v>7200</v>
      </c>
      <c r="L681" s="38" t="s">
        <v>1669</v>
      </c>
    </row>
    <row r="682" ht="15.75" spans="1:12">
      <c r="A682" s="39" t="s">
        <v>209</v>
      </c>
      <c r="B682" s="37" t="s">
        <v>1670</v>
      </c>
      <c r="C682" s="36">
        <v>1204951</v>
      </c>
      <c r="D682" s="39" t="s">
        <v>1567</v>
      </c>
      <c r="E682" s="38" t="s">
        <v>1577</v>
      </c>
      <c r="F682" s="39" t="s">
        <v>1671</v>
      </c>
      <c r="G682" s="39" t="s">
        <v>201</v>
      </c>
      <c r="H682" s="39" t="s">
        <v>175</v>
      </c>
      <c r="I682" s="39" t="s">
        <v>192</v>
      </c>
      <c r="J682" s="39" t="s">
        <v>176</v>
      </c>
      <c r="K682" s="55">
        <v>3600</v>
      </c>
      <c r="L682" s="38" t="s">
        <v>1672</v>
      </c>
    </row>
    <row r="683" ht="15.75" spans="1:12">
      <c r="A683" s="39" t="s">
        <v>292</v>
      </c>
      <c r="B683" s="37" t="s">
        <v>1673</v>
      </c>
      <c r="C683" s="36">
        <v>1204758</v>
      </c>
      <c r="D683" s="39" t="s">
        <v>1567</v>
      </c>
      <c r="E683" s="38" t="s">
        <v>1674</v>
      </c>
      <c r="F683" s="39" t="s">
        <v>1675</v>
      </c>
      <c r="G683" s="39" t="s">
        <v>108</v>
      </c>
      <c r="H683" s="39" t="s">
        <v>175</v>
      </c>
      <c r="I683" s="39" t="s">
        <v>185</v>
      </c>
      <c r="J683" s="39" t="s">
        <v>176</v>
      </c>
      <c r="K683" s="55">
        <v>7200</v>
      </c>
      <c r="L683" s="38" t="s">
        <v>1676</v>
      </c>
    </row>
    <row r="684" ht="15.75" spans="1:12">
      <c r="A684" s="39" t="s">
        <v>295</v>
      </c>
      <c r="B684" s="37" t="s">
        <v>1677</v>
      </c>
      <c r="C684" s="36">
        <v>1216293</v>
      </c>
      <c r="D684" s="38" t="s">
        <v>1678</v>
      </c>
      <c r="E684" s="38" t="s">
        <v>1679</v>
      </c>
      <c r="F684" s="39" t="s">
        <v>1680</v>
      </c>
      <c r="G684" s="39" t="s">
        <v>108</v>
      </c>
      <c r="H684" s="39" t="s">
        <v>175</v>
      </c>
      <c r="I684" s="39" t="s">
        <v>185</v>
      </c>
      <c r="J684" s="39" t="s">
        <v>869</v>
      </c>
      <c r="K684" s="55">
        <v>9600</v>
      </c>
      <c r="L684" s="38" t="s">
        <v>1681</v>
      </c>
    </row>
    <row r="685" ht="15.75" spans="1:12">
      <c r="A685" s="39" t="s">
        <v>298</v>
      </c>
      <c r="B685" s="37" t="s">
        <v>1682</v>
      </c>
      <c r="C685" s="36">
        <v>1220192</v>
      </c>
      <c r="D685" s="38" t="s">
        <v>1678</v>
      </c>
      <c r="E685" s="38" t="s">
        <v>1577</v>
      </c>
      <c r="F685" s="39" t="s">
        <v>1683</v>
      </c>
      <c r="G685" s="39" t="s">
        <v>108</v>
      </c>
      <c r="H685" s="39" t="s">
        <v>175</v>
      </c>
      <c r="I685" s="39" t="s">
        <v>175</v>
      </c>
      <c r="J685" s="39" t="s">
        <v>869</v>
      </c>
      <c r="K685" s="55">
        <v>2400</v>
      </c>
      <c r="L685" s="38" t="s">
        <v>1684</v>
      </c>
    </row>
    <row r="686" ht="15.75" spans="1:12">
      <c r="A686" s="39" t="s">
        <v>301</v>
      </c>
      <c r="B686" s="37" t="s">
        <v>1685</v>
      </c>
      <c r="C686" s="36">
        <v>1221289</v>
      </c>
      <c r="D686" s="38" t="s">
        <v>1678</v>
      </c>
      <c r="E686" s="38" t="s">
        <v>1674</v>
      </c>
      <c r="F686" s="39" t="s">
        <v>1686</v>
      </c>
      <c r="G686" s="39" t="s">
        <v>108</v>
      </c>
      <c r="H686" s="39" t="s">
        <v>175</v>
      </c>
      <c r="I686" s="39" t="s">
        <v>184</v>
      </c>
      <c r="J686" s="39" t="s">
        <v>746</v>
      </c>
      <c r="K686" s="55">
        <v>8100</v>
      </c>
      <c r="L686" s="38" t="s">
        <v>1687</v>
      </c>
    </row>
    <row r="687" ht="15.75" spans="1:12">
      <c r="A687" s="66"/>
      <c r="B687" s="67"/>
      <c r="C687" s="68"/>
      <c r="D687" s="38" t="s">
        <v>1674</v>
      </c>
      <c r="E687" s="38" t="s">
        <v>1688</v>
      </c>
      <c r="F687" s="39" t="s">
        <v>1686</v>
      </c>
      <c r="G687" s="39" t="s">
        <v>108</v>
      </c>
      <c r="H687" s="39" t="s">
        <v>175</v>
      </c>
      <c r="I687" s="39" t="s">
        <v>192</v>
      </c>
      <c r="J687" s="39" t="s">
        <v>869</v>
      </c>
      <c r="K687" s="55">
        <v>4800</v>
      </c>
      <c r="L687" s="38" t="s">
        <v>1689</v>
      </c>
    </row>
    <row r="688" ht="15.75" spans="1:12">
      <c r="A688" s="39" t="s">
        <v>304</v>
      </c>
      <c r="B688" s="106" t="s">
        <v>1690</v>
      </c>
      <c r="C688" s="109">
        <v>1197487</v>
      </c>
      <c r="D688" s="107" t="s">
        <v>1577</v>
      </c>
      <c r="E688" s="107" t="s">
        <v>1691</v>
      </c>
      <c r="F688" s="108" t="s">
        <v>1622</v>
      </c>
      <c r="G688" s="108" t="s">
        <v>108</v>
      </c>
      <c r="H688" s="39" t="s">
        <v>292</v>
      </c>
      <c r="I688" s="39" t="s">
        <v>175</v>
      </c>
      <c r="J688" s="39" t="s">
        <v>176</v>
      </c>
      <c r="K688" s="55">
        <v>10800</v>
      </c>
      <c r="L688" s="107" t="s">
        <v>1692</v>
      </c>
    </row>
    <row r="689" ht="15.75" spans="1:12">
      <c r="A689" s="39" t="s">
        <v>306</v>
      </c>
      <c r="B689" s="37" t="s">
        <v>1693</v>
      </c>
      <c r="C689" s="36">
        <v>1203109</v>
      </c>
      <c r="D689" s="38" t="s">
        <v>1577</v>
      </c>
      <c r="E689" s="38" t="s">
        <v>1691</v>
      </c>
      <c r="F689" s="39" t="s">
        <v>1694</v>
      </c>
      <c r="G689" s="39" t="s">
        <v>201</v>
      </c>
      <c r="H689" s="39" t="s">
        <v>175</v>
      </c>
      <c r="I689" s="39" t="s">
        <v>175</v>
      </c>
      <c r="J689" s="39" t="s">
        <v>176</v>
      </c>
      <c r="K689" s="55">
        <v>1800</v>
      </c>
      <c r="L689" s="38" t="s">
        <v>1695</v>
      </c>
    </row>
    <row r="690" ht="15.75" spans="1:12">
      <c r="A690" s="39" t="s">
        <v>311</v>
      </c>
      <c r="B690" s="37" t="s">
        <v>1696</v>
      </c>
      <c r="C690" s="36">
        <v>1206516</v>
      </c>
      <c r="D690" s="38" t="s">
        <v>1577</v>
      </c>
      <c r="E690" s="38" t="s">
        <v>1697</v>
      </c>
      <c r="F690" s="39" t="s">
        <v>1698</v>
      </c>
      <c r="G690" s="39" t="s">
        <v>258</v>
      </c>
      <c r="H690" s="39" t="s">
        <v>175</v>
      </c>
      <c r="I690" s="39" t="s">
        <v>209</v>
      </c>
      <c r="J690" s="39" t="s">
        <v>925</v>
      </c>
      <c r="K690" s="55">
        <v>15500</v>
      </c>
      <c r="L690" s="38" t="s">
        <v>1699</v>
      </c>
    </row>
    <row r="691" ht="15.75" spans="1:12">
      <c r="A691" s="39" t="s">
        <v>314</v>
      </c>
      <c r="B691" s="37" t="s">
        <v>1700</v>
      </c>
      <c r="C691" s="36">
        <v>1208771</v>
      </c>
      <c r="D691" s="38" t="s">
        <v>1577</v>
      </c>
      <c r="E691" s="38" t="s">
        <v>1679</v>
      </c>
      <c r="F691" s="39" t="s">
        <v>1701</v>
      </c>
      <c r="G691" s="39" t="s">
        <v>108</v>
      </c>
      <c r="H691" s="39" t="s">
        <v>175</v>
      </c>
      <c r="I691" s="39" t="s">
        <v>184</v>
      </c>
      <c r="J691" s="39" t="s">
        <v>869</v>
      </c>
      <c r="K691" s="55">
        <v>7200</v>
      </c>
      <c r="L691" s="38" t="s">
        <v>1702</v>
      </c>
    </row>
    <row r="692" ht="15.75" spans="1:12">
      <c r="A692" s="39" t="s">
        <v>318</v>
      </c>
      <c r="B692" s="37" t="s">
        <v>1703</v>
      </c>
      <c r="C692" s="36">
        <v>1217461</v>
      </c>
      <c r="D692" s="38" t="s">
        <v>1577</v>
      </c>
      <c r="E692" s="38" t="s">
        <v>1688</v>
      </c>
      <c r="F692" s="39" t="s">
        <v>1704</v>
      </c>
      <c r="G692" s="39" t="s">
        <v>108</v>
      </c>
      <c r="H692" s="39" t="s">
        <v>192</v>
      </c>
      <c r="I692" s="39" t="s">
        <v>185</v>
      </c>
      <c r="J692" s="39" t="s">
        <v>869</v>
      </c>
      <c r="K692" s="55">
        <v>19200</v>
      </c>
      <c r="L692" s="38" t="s">
        <v>1705</v>
      </c>
    </row>
    <row r="693" ht="15.75" spans="1:12">
      <c r="A693" s="66"/>
      <c r="B693" s="67"/>
      <c r="C693" s="68"/>
      <c r="D693" s="38" t="s">
        <v>1688</v>
      </c>
      <c r="E693" s="38" t="s">
        <v>1697</v>
      </c>
      <c r="F693" s="39" t="s">
        <v>1704</v>
      </c>
      <c r="G693" s="39" t="s">
        <v>108</v>
      </c>
      <c r="H693" s="39" t="s">
        <v>192</v>
      </c>
      <c r="I693" s="39" t="s">
        <v>175</v>
      </c>
      <c r="J693" s="39" t="s">
        <v>746</v>
      </c>
      <c r="K693" s="55">
        <v>5400</v>
      </c>
      <c r="L693" s="38" t="s">
        <v>1706</v>
      </c>
    </row>
    <row r="694" ht="15.75" spans="1:12">
      <c r="A694" s="66"/>
      <c r="B694" s="67"/>
      <c r="C694" s="68"/>
      <c r="D694" s="38" t="s">
        <v>1697</v>
      </c>
      <c r="E694" s="38" t="s">
        <v>1707</v>
      </c>
      <c r="F694" s="39" t="s">
        <v>1704</v>
      </c>
      <c r="G694" s="39" t="s">
        <v>108</v>
      </c>
      <c r="H694" s="39" t="s">
        <v>192</v>
      </c>
      <c r="I694" s="39" t="s">
        <v>175</v>
      </c>
      <c r="J694" s="39" t="s">
        <v>869</v>
      </c>
      <c r="K694" s="55">
        <v>4800</v>
      </c>
      <c r="L694" s="38" t="s">
        <v>1708</v>
      </c>
    </row>
    <row r="695" ht="15.75" spans="1:12">
      <c r="A695" s="39" t="s">
        <v>321</v>
      </c>
      <c r="B695" s="37" t="s">
        <v>1709</v>
      </c>
      <c r="C695" s="36">
        <v>1204983</v>
      </c>
      <c r="D695" s="38" t="s">
        <v>1691</v>
      </c>
      <c r="E695" s="38" t="s">
        <v>1679</v>
      </c>
      <c r="F695" s="39" t="s">
        <v>1710</v>
      </c>
      <c r="G695" s="39" t="s">
        <v>201</v>
      </c>
      <c r="H695" s="39" t="s">
        <v>175</v>
      </c>
      <c r="I695" s="39" t="s">
        <v>192</v>
      </c>
      <c r="J695" s="39" t="s">
        <v>176</v>
      </c>
      <c r="K695" s="55">
        <v>3600</v>
      </c>
      <c r="L695" s="38" t="s">
        <v>1711</v>
      </c>
    </row>
    <row r="696" ht="15.75" spans="1:12">
      <c r="A696" s="39" t="s">
        <v>324</v>
      </c>
      <c r="B696" s="37" t="s">
        <v>1712</v>
      </c>
      <c r="C696" s="36">
        <v>1213742</v>
      </c>
      <c r="D696" s="38" t="s">
        <v>1691</v>
      </c>
      <c r="E696" s="38" t="s">
        <v>1688</v>
      </c>
      <c r="F696" s="39" t="s">
        <v>1713</v>
      </c>
      <c r="G696" s="39" t="s">
        <v>108</v>
      </c>
      <c r="H696" s="39" t="s">
        <v>175</v>
      </c>
      <c r="I696" s="39" t="s">
        <v>184</v>
      </c>
      <c r="J696" s="39" t="s">
        <v>1207</v>
      </c>
      <c r="K696" s="55">
        <v>6825</v>
      </c>
      <c r="L696" s="38" t="s">
        <v>1714</v>
      </c>
    </row>
    <row r="697" ht="15.75" spans="1:12">
      <c r="A697" s="39" t="s">
        <v>327</v>
      </c>
      <c r="B697" s="37" t="s">
        <v>1715</v>
      </c>
      <c r="C697" s="36">
        <v>1220328</v>
      </c>
      <c r="D697" s="38" t="s">
        <v>1691</v>
      </c>
      <c r="E697" s="38" t="s">
        <v>1679</v>
      </c>
      <c r="F697" s="39" t="s">
        <v>1716</v>
      </c>
      <c r="G697" s="39" t="s">
        <v>108</v>
      </c>
      <c r="H697" s="39" t="s">
        <v>175</v>
      </c>
      <c r="I697" s="39" t="s">
        <v>192</v>
      </c>
      <c r="J697" s="39" t="s">
        <v>869</v>
      </c>
      <c r="K697" s="55">
        <v>4800</v>
      </c>
      <c r="L697" s="38" t="s">
        <v>1717</v>
      </c>
    </row>
    <row r="698" ht="15.75" spans="1:12">
      <c r="A698" s="39" t="s">
        <v>330</v>
      </c>
      <c r="B698" s="37" t="s">
        <v>1718</v>
      </c>
      <c r="C698" s="36">
        <v>1194382</v>
      </c>
      <c r="D698" s="38" t="s">
        <v>1674</v>
      </c>
      <c r="E698" s="38" t="s">
        <v>1697</v>
      </c>
      <c r="F698" s="39" t="s">
        <v>1719</v>
      </c>
      <c r="G698" s="39" t="s">
        <v>108</v>
      </c>
      <c r="H698" s="39" t="s">
        <v>175</v>
      </c>
      <c r="I698" s="39" t="s">
        <v>184</v>
      </c>
      <c r="J698" s="39" t="s">
        <v>176</v>
      </c>
      <c r="K698" s="55">
        <v>5400</v>
      </c>
      <c r="L698" s="38" t="s">
        <v>1720</v>
      </c>
    </row>
    <row r="699" ht="15.75" spans="1:12">
      <c r="A699" s="39" t="s">
        <v>333</v>
      </c>
      <c r="B699" s="37" t="s">
        <v>1721</v>
      </c>
      <c r="C699" s="36">
        <v>1194490</v>
      </c>
      <c r="D699" s="38" t="s">
        <v>1674</v>
      </c>
      <c r="E699" s="38" t="s">
        <v>1679</v>
      </c>
      <c r="F699" s="39" t="s">
        <v>1722</v>
      </c>
      <c r="G699" s="39" t="s">
        <v>201</v>
      </c>
      <c r="H699" s="39" t="s">
        <v>175</v>
      </c>
      <c r="I699" s="39" t="s">
        <v>175</v>
      </c>
      <c r="J699" s="39" t="s">
        <v>259</v>
      </c>
      <c r="K699" s="55">
        <v>2600</v>
      </c>
      <c r="L699" s="38" t="s">
        <v>1723</v>
      </c>
    </row>
    <row r="700" ht="15.75" spans="1:12">
      <c r="A700" s="39" t="s">
        <v>336</v>
      </c>
      <c r="B700" s="37" t="s">
        <v>1724</v>
      </c>
      <c r="C700" s="36">
        <v>1212280</v>
      </c>
      <c r="D700" s="38" t="s">
        <v>1674</v>
      </c>
      <c r="E700" s="38" t="s">
        <v>1642</v>
      </c>
      <c r="F700" s="39" t="s">
        <v>1725</v>
      </c>
      <c r="G700" s="39" t="s">
        <v>104</v>
      </c>
      <c r="H700" s="39" t="s">
        <v>175</v>
      </c>
      <c r="I700" s="39" t="s">
        <v>209</v>
      </c>
      <c r="J700" s="39" t="s">
        <v>1726</v>
      </c>
      <c r="K700" s="55">
        <v>17550</v>
      </c>
      <c r="L700" s="38" t="s">
        <v>1727</v>
      </c>
    </row>
    <row r="701" ht="15.75" spans="1:12">
      <c r="A701" s="39" t="s">
        <v>339</v>
      </c>
      <c r="B701" s="37" t="s">
        <v>1728</v>
      </c>
      <c r="C701" s="36">
        <v>1214437</v>
      </c>
      <c r="D701" s="38" t="s">
        <v>1674</v>
      </c>
      <c r="E701" s="38" t="s">
        <v>1688</v>
      </c>
      <c r="F701" s="39" t="s">
        <v>1729</v>
      </c>
      <c r="G701" s="39" t="s">
        <v>108</v>
      </c>
      <c r="H701" s="39" t="s">
        <v>175</v>
      </c>
      <c r="I701" s="39" t="s">
        <v>192</v>
      </c>
      <c r="J701" s="39" t="s">
        <v>1207</v>
      </c>
      <c r="K701" s="55">
        <v>4550</v>
      </c>
      <c r="L701" s="38" t="s">
        <v>1730</v>
      </c>
    </row>
    <row r="702" ht="15.75" spans="1:12">
      <c r="A702" s="39" t="s">
        <v>342</v>
      </c>
      <c r="B702" s="37" t="s">
        <v>1731</v>
      </c>
      <c r="C702" s="36">
        <v>1192742</v>
      </c>
      <c r="D702" s="38" t="s">
        <v>1679</v>
      </c>
      <c r="E702" s="38" t="s">
        <v>1707</v>
      </c>
      <c r="F702" s="39" t="s">
        <v>1732</v>
      </c>
      <c r="G702" s="39" t="s">
        <v>258</v>
      </c>
      <c r="H702" s="39" t="s">
        <v>175</v>
      </c>
      <c r="I702" s="39" t="s">
        <v>184</v>
      </c>
      <c r="J702" s="39" t="s">
        <v>259</v>
      </c>
      <c r="K702" s="55">
        <v>7800</v>
      </c>
      <c r="L702" s="38" t="s">
        <v>1733</v>
      </c>
    </row>
    <row r="703" ht="15.75" spans="1:12">
      <c r="A703" s="39" t="s">
        <v>345</v>
      </c>
      <c r="B703" s="37" t="s">
        <v>1734</v>
      </c>
      <c r="C703" s="36">
        <v>1194487</v>
      </c>
      <c r="D703" s="38" t="s">
        <v>1679</v>
      </c>
      <c r="E703" s="38" t="s">
        <v>1688</v>
      </c>
      <c r="F703" s="39" t="s">
        <v>1722</v>
      </c>
      <c r="G703" s="39" t="s">
        <v>201</v>
      </c>
      <c r="H703" s="39" t="s">
        <v>175</v>
      </c>
      <c r="I703" s="39" t="s">
        <v>175</v>
      </c>
      <c r="J703" s="39" t="s">
        <v>259</v>
      </c>
      <c r="K703" s="55">
        <v>2600</v>
      </c>
      <c r="L703" s="38" t="s">
        <v>1735</v>
      </c>
    </row>
    <row r="704" ht="15.75" spans="1:12">
      <c r="A704" s="39" t="s">
        <v>349</v>
      </c>
      <c r="B704" s="37" t="s">
        <v>1736</v>
      </c>
      <c r="C704" s="36">
        <v>1194552</v>
      </c>
      <c r="D704" s="38" t="s">
        <v>1679</v>
      </c>
      <c r="E704" s="38" t="s">
        <v>1642</v>
      </c>
      <c r="F704" s="39" t="s">
        <v>1737</v>
      </c>
      <c r="G704" s="39" t="s">
        <v>108</v>
      </c>
      <c r="H704" s="39" t="s">
        <v>175</v>
      </c>
      <c r="I704" s="39" t="s">
        <v>185</v>
      </c>
      <c r="J704" s="39" t="s">
        <v>176</v>
      </c>
      <c r="K704" s="55">
        <v>7200</v>
      </c>
      <c r="L704" s="38" t="s">
        <v>1738</v>
      </c>
    </row>
    <row r="705" ht="15.75" spans="1:12">
      <c r="A705" s="39" t="s">
        <v>352</v>
      </c>
      <c r="B705" s="37" t="s">
        <v>1739</v>
      </c>
      <c r="C705" s="36">
        <v>1219923</v>
      </c>
      <c r="D705" s="38" t="s">
        <v>1679</v>
      </c>
      <c r="E705" s="38" t="s">
        <v>1688</v>
      </c>
      <c r="F705" s="39" t="s">
        <v>1740</v>
      </c>
      <c r="G705" s="39" t="s">
        <v>108</v>
      </c>
      <c r="H705" s="39" t="s">
        <v>175</v>
      </c>
      <c r="I705" s="39" t="s">
        <v>175</v>
      </c>
      <c r="J705" s="39" t="s">
        <v>869</v>
      </c>
      <c r="K705" s="55">
        <v>2400</v>
      </c>
      <c r="L705" s="38" t="s">
        <v>1741</v>
      </c>
    </row>
    <row r="706" ht="15.75" spans="1:12">
      <c r="A706" s="39" t="s">
        <v>355</v>
      </c>
      <c r="B706" s="37" t="s">
        <v>1742</v>
      </c>
      <c r="C706" s="36">
        <v>1221402</v>
      </c>
      <c r="D706" s="38" t="s">
        <v>1679</v>
      </c>
      <c r="E706" s="38" t="s">
        <v>1688</v>
      </c>
      <c r="F706" s="39" t="s">
        <v>1716</v>
      </c>
      <c r="G706" s="39" t="s">
        <v>108</v>
      </c>
      <c r="H706" s="39" t="s">
        <v>175</v>
      </c>
      <c r="I706" s="39" t="s">
        <v>175</v>
      </c>
      <c r="J706" s="39" t="s">
        <v>869</v>
      </c>
      <c r="K706" s="55">
        <v>2400</v>
      </c>
      <c r="L706" s="38" t="s">
        <v>1743</v>
      </c>
    </row>
    <row r="707" ht="15.75" spans="1:12">
      <c r="A707" s="39" t="s">
        <v>358</v>
      </c>
      <c r="B707" s="37" t="s">
        <v>1744</v>
      </c>
      <c r="C707" s="36">
        <v>1212012</v>
      </c>
      <c r="D707" s="38" t="s">
        <v>1688</v>
      </c>
      <c r="E707" s="38" t="s">
        <v>1707</v>
      </c>
      <c r="F707" s="39" t="s">
        <v>1745</v>
      </c>
      <c r="G707" s="39" t="s">
        <v>258</v>
      </c>
      <c r="H707" s="39" t="s">
        <v>192</v>
      </c>
      <c r="I707" s="39" t="s">
        <v>192</v>
      </c>
      <c r="J707" s="39" t="s">
        <v>1611</v>
      </c>
      <c r="K707" s="55">
        <v>11180</v>
      </c>
      <c r="L707" s="38" t="s">
        <v>1746</v>
      </c>
    </row>
    <row r="708" ht="15.75" spans="1:12">
      <c r="A708" s="39" t="s">
        <v>461</v>
      </c>
      <c r="B708" s="37" t="s">
        <v>1747</v>
      </c>
      <c r="C708" s="36">
        <v>1225380</v>
      </c>
      <c r="D708" s="38" t="s">
        <v>1688</v>
      </c>
      <c r="E708" s="38" t="s">
        <v>1697</v>
      </c>
      <c r="F708" s="39" t="s">
        <v>1748</v>
      </c>
      <c r="G708" s="39" t="s">
        <v>108</v>
      </c>
      <c r="H708" s="39" t="s">
        <v>175</v>
      </c>
      <c r="I708" s="39" t="s">
        <v>175</v>
      </c>
      <c r="J708" s="39" t="s">
        <v>746</v>
      </c>
      <c r="K708" s="55">
        <v>2700</v>
      </c>
      <c r="L708" s="38" t="s">
        <v>1749</v>
      </c>
    </row>
    <row r="709" ht="15.75" spans="1:12">
      <c r="A709" s="39" t="s">
        <v>465</v>
      </c>
      <c r="B709" s="37" t="s">
        <v>1750</v>
      </c>
      <c r="C709" s="36">
        <v>1213146</v>
      </c>
      <c r="D709" s="38" t="s">
        <v>1697</v>
      </c>
      <c r="E709" s="38" t="s">
        <v>1751</v>
      </c>
      <c r="F709" s="39" t="s">
        <v>1752</v>
      </c>
      <c r="G709" s="39" t="s">
        <v>108</v>
      </c>
      <c r="H709" s="39" t="s">
        <v>175</v>
      </c>
      <c r="I709" s="39" t="s">
        <v>185</v>
      </c>
      <c r="J709" s="39" t="s">
        <v>1207</v>
      </c>
      <c r="K709" s="55">
        <v>9100</v>
      </c>
      <c r="L709" s="38" t="s">
        <v>1753</v>
      </c>
    </row>
    <row r="710" ht="15.75" spans="1:12">
      <c r="A710" s="39" t="s">
        <v>471</v>
      </c>
      <c r="B710" s="37" t="s">
        <v>1754</v>
      </c>
      <c r="C710" s="36">
        <v>1216562</v>
      </c>
      <c r="D710" s="38" t="s">
        <v>1697</v>
      </c>
      <c r="E710" s="38" t="s">
        <v>1755</v>
      </c>
      <c r="F710" s="39" t="s">
        <v>1756</v>
      </c>
      <c r="G710" s="39" t="s">
        <v>108</v>
      </c>
      <c r="H710" s="39" t="s">
        <v>175</v>
      </c>
      <c r="I710" s="39" t="s">
        <v>184</v>
      </c>
      <c r="J710" s="39" t="s">
        <v>869</v>
      </c>
      <c r="K710" s="55">
        <v>7200</v>
      </c>
      <c r="L710" s="38" t="s">
        <v>1757</v>
      </c>
    </row>
    <row r="711" ht="15.75" spans="1:12">
      <c r="A711" s="39" t="s">
        <v>476</v>
      </c>
      <c r="B711" s="37" t="s">
        <v>1758</v>
      </c>
      <c r="C711" s="36">
        <v>1219987</v>
      </c>
      <c r="D711" s="38" t="s">
        <v>1697</v>
      </c>
      <c r="E711" s="38" t="s">
        <v>1642</v>
      </c>
      <c r="F711" s="39" t="s">
        <v>1759</v>
      </c>
      <c r="G711" s="39" t="s">
        <v>108</v>
      </c>
      <c r="H711" s="39" t="s">
        <v>175</v>
      </c>
      <c r="I711" s="39" t="s">
        <v>192</v>
      </c>
      <c r="J711" s="39" t="s">
        <v>1079</v>
      </c>
      <c r="K711" s="55">
        <v>7400</v>
      </c>
      <c r="L711" s="38" t="s">
        <v>1760</v>
      </c>
    </row>
    <row r="712" ht="15.75" spans="1:12">
      <c r="A712" s="39" t="s">
        <v>480</v>
      </c>
      <c r="B712" s="37" t="s">
        <v>1761</v>
      </c>
      <c r="C712" s="36">
        <v>1205665</v>
      </c>
      <c r="D712" s="38" t="s">
        <v>1707</v>
      </c>
      <c r="E712" s="38" t="s">
        <v>1762</v>
      </c>
      <c r="F712" s="39" t="s">
        <v>1763</v>
      </c>
      <c r="G712" s="39" t="s">
        <v>108</v>
      </c>
      <c r="H712" s="39" t="s">
        <v>175</v>
      </c>
      <c r="I712" s="39" t="s">
        <v>295</v>
      </c>
      <c r="J712" s="39" t="s">
        <v>219</v>
      </c>
      <c r="K712" s="55">
        <v>14700</v>
      </c>
      <c r="L712" s="38" t="s">
        <v>1764</v>
      </c>
    </row>
    <row r="713" ht="15.75" spans="1:12">
      <c r="A713" s="39" t="s">
        <v>485</v>
      </c>
      <c r="B713" s="37" t="s">
        <v>1765</v>
      </c>
      <c r="C713" s="36">
        <v>1212761</v>
      </c>
      <c r="D713" s="38" t="s">
        <v>1707</v>
      </c>
      <c r="E713" s="38" t="s">
        <v>1766</v>
      </c>
      <c r="F713" s="39" t="s">
        <v>1767</v>
      </c>
      <c r="G713" s="39" t="s">
        <v>258</v>
      </c>
      <c r="H713" s="39" t="s">
        <v>192</v>
      </c>
      <c r="I713" s="39" t="s">
        <v>185</v>
      </c>
      <c r="J713" s="39" t="s">
        <v>1611</v>
      </c>
      <c r="K713" s="55">
        <v>22360</v>
      </c>
      <c r="L713" s="38" t="s">
        <v>1768</v>
      </c>
    </row>
    <row r="714" ht="15.75" spans="1:12">
      <c r="A714" s="39" t="s">
        <v>489</v>
      </c>
      <c r="B714" s="37" t="s">
        <v>1769</v>
      </c>
      <c r="C714" s="36">
        <v>1221179</v>
      </c>
      <c r="D714" s="38" t="s">
        <v>1707</v>
      </c>
      <c r="E714" s="38" t="s">
        <v>1642</v>
      </c>
      <c r="F714" s="39" t="s">
        <v>1770</v>
      </c>
      <c r="G714" s="39" t="s">
        <v>108</v>
      </c>
      <c r="H714" s="39" t="s">
        <v>175</v>
      </c>
      <c r="I714" s="39" t="s">
        <v>175</v>
      </c>
      <c r="J714" s="39" t="s">
        <v>746</v>
      </c>
      <c r="K714" s="55">
        <v>2700</v>
      </c>
      <c r="L714" s="38" t="s">
        <v>1771</v>
      </c>
    </row>
    <row r="715" ht="15.75" spans="1:12">
      <c r="A715" s="66"/>
      <c r="B715" s="67"/>
      <c r="C715" s="68"/>
      <c r="D715" s="38" t="s">
        <v>1642</v>
      </c>
      <c r="E715" s="38" t="s">
        <v>1772</v>
      </c>
      <c r="F715" s="39" t="s">
        <v>1770</v>
      </c>
      <c r="G715" s="39" t="s">
        <v>108</v>
      </c>
      <c r="H715" s="39" t="s">
        <v>175</v>
      </c>
      <c r="I715" s="39" t="s">
        <v>209</v>
      </c>
      <c r="J715" s="39" t="s">
        <v>869</v>
      </c>
      <c r="K715" s="55">
        <v>12000</v>
      </c>
      <c r="L715" s="38" t="s">
        <v>1773</v>
      </c>
    </row>
    <row r="716" ht="15.75" spans="1:12">
      <c r="A716" s="39" t="s">
        <v>818</v>
      </c>
      <c r="B716" s="37" t="s">
        <v>1774</v>
      </c>
      <c r="C716" s="36">
        <v>1223106</v>
      </c>
      <c r="D716" s="38" t="s">
        <v>1707</v>
      </c>
      <c r="E716" s="38" t="s">
        <v>1642</v>
      </c>
      <c r="F716" s="39" t="s">
        <v>1775</v>
      </c>
      <c r="G716" s="39" t="s">
        <v>108</v>
      </c>
      <c r="H716" s="39" t="s">
        <v>192</v>
      </c>
      <c r="I716" s="39" t="s">
        <v>175</v>
      </c>
      <c r="J716" s="39" t="s">
        <v>746</v>
      </c>
      <c r="K716" s="55">
        <v>5400</v>
      </c>
      <c r="L716" s="38" t="s">
        <v>1776</v>
      </c>
    </row>
    <row r="717" ht="15.75" spans="1:12">
      <c r="A717" s="66"/>
      <c r="B717" s="67"/>
      <c r="C717" s="68"/>
      <c r="D717" s="38" t="s">
        <v>1642</v>
      </c>
      <c r="E717" s="38" t="s">
        <v>1755</v>
      </c>
      <c r="F717" s="39" t="s">
        <v>1775</v>
      </c>
      <c r="G717" s="39" t="s">
        <v>108</v>
      </c>
      <c r="H717" s="39" t="s">
        <v>192</v>
      </c>
      <c r="I717" s="39" t="s">
        <v>175</v>
      </c>
      <c r="J717" s="39" t="s">
        <v>869</v>
      </c>
      <c r="K717" s="55">
        <v>4800</v>
      </c>
      <c r="L717" s="38" t="s">
        <v>1777</v>
      </c>
    </row>
    <row r="718" ht="15.75" spans="1:12">
      <c r="A718" s="39" t="s">
        <v>821</v>
      </c>
      <c r="B718" s="37" t="s">
        <v>1778</v>
      </c>
      <c r="C718" s="36">
        <v>1202905</v>
      </c>
      <c r="D718" s="38" t="s">
        <v>1642</v>
      </c>
      <c r="E718" s="38" t="s">
        <v>1779</v>
      </c>
      <c r="F718" s="39" t="s">
        <v>1780</v>
      </c>
      <c r="G718" s="39" t="s">
        <v>108</v>
      </c>
      <c r="H718" s="39" t="s">
        <v>175</v>
      </c>
      <c r="I718" s="39" t="s">
        <v>185</v>
      </c>
      <c r="J718" s="39" t="s">
        <v>219</v>
      </c>
      <c r="K718" s="55">
        <v>8400</v>
      </c>
      <c r="L718" s="38" t="s">
        <v>1781</v>
      </c>
    </row>
    <row r="719" ht="15.75" spans="1:12">
      <c r="A719" s="39" t="s">
        <v>824</v>
      </c>
      <c r="B719" s="37" t="s">
        <v>1782</v>
      </c>
      <c r="C719" s="36">
        <v>1208921</v>
      </c>
      <c r="D719" s="38" t="s">
        <v>1642</v>
      </c>
      <c r="E719" s="38" t="s">
        <v>1755</v>
      </c>
      <c r="F719" s="39" t="s">
        <v>1783</v>
      </c>
      <c r="G719" s="39" t="s">
        <v>108</v>
      </c>
      <c r="H719" s="39" t="s">
        <v>175</v>
      </c>
      <c r="I719" s="39" t="s">
        <v>175</v>
      </c>
      <c r="J719" s="39" t="s">
        <v>219</v>
      </c>
      <c r="K719" s="55">
        <v>2100</v>
      </c>
      <c r="L719" s="38" t="s">
        <v>1784</v>
      </c>
    </row>
    <row r="720" ht="15.75" spans="1:12">
      <c r="A720" s="39" t="s">
        <v>827</v>
      </c>
      <c r="B720" s="37" t="s">
        <v>1785</v>
      </c>
      <c r="C720" s="36">
        <v>1220322</v>
      </c>
      <c r="D720" s="38" t="s">
        <v>1642</v>
      </c>
      <c r="E720" s="38" t="s">
        <v>1779</v>
      </c>
      <c r="F720" s="39" t="s">
        <v>120</v>
      </c>
      <c r="G720" s="39" t="s">
        <v>108</v>
      </c>
      <c r="H720" s="39" t="s">
        <v>192</v>
      </c>
      <c r="I720" s="39" t="s">
        <v>185</v>
      </c>
      <c r="J720" s="39" t="s">
        <v>869</v>
      </c>
      <c r="K720" s="55">
        <v>19200</v>
      </c>
      <c r="L720" s="38" t="s">
        <v>1786</v>
      </c>
    </row>
    <row r="721" ht="15.75" spans="1:12">
      <c r="A721" s="39" t="s">
        <v>830</v>
      </c>
      <c r="B721" s="37" t="s">
        <v>1787</v>
      </c>
      <c r="C721" s="36">
        <v>1221228</v>
      </c>
      <c r="D721" s="38" t="s">
        <v>1642</v>
      </c>
      <c r="E721" s="38" t="s">
        <v>1772</v>
      </c>
      <c r="F721" s="39" t="s">
        <v>1788</v>
      </c>
      <c r="G721" s="39" t="s">
        <v>108</v>
      </c>
      <c r="H721" s="39" t="s">
        <v>175</v>
      </c>
      <c r="I721" s="39" t="s">
        <v>209</v>
      </c>
      <c r="J721" s="39" t="s">
        <v>869</v>
      </c>
      <c r="K721" s="55">
        <v>12000</v>
      </c>
      <c r="L721" s="38" t="s">
        <v>1789</v>
      </c>
    </row>
    <row r="722" ht="15.75" spans="1:12">
      <c r="A722" s="39" t="s">
        <v>833</v>
      </c>
      <c r="B722" s="37" t="s">
        <v>1790</v>
      </c>
      <c r="C722" s="36">
        <v>1207247</v>
      </c>
      <c r="D722" s="38" t="s">
        <v>1642</v>
      </c>
      <c r="E722" s="38" t="s">
        <v>1779</v>
      </c>
      <c r="F722" s="39" t="s">
        <v>1791</v>
      </c>
      <c r="G722" s="39" t="s">
        <v>108</v>
      </c>
      <c r="H722" s="39" t="s">
        <v>175</v>
      </c>
      <c r="I722" s="39" t="s">
        <v>185</v>
      </c>
      <c r="J722" s="39" t="s">
        <v>219</v>
      </c>
      <c r="K722" s="55">
        <v>8400</v>
      </c>
      <c r="L722" s="38" t="s">
        <v>1792</v>
      </c>
    </row>
    <row r="723" ht="15.75" spans="1:12">
      <c r="A723" s="39" t="s">
        <v>836</v>
      </c>
      <c r="B723" s="37" t="s">
        <v>1793</v>
      </c>
      <c r="C723" s="36">
        <v>1219988</v>
      </c>
      <c r="D723" s="38" t="s">
        <v>1642</v>
      </c>
      <c r="E723" s="38" t="s">
        <v>1755</v>
      </c>
      <c r="F723" s="39" t="s">
        <v>1759</v>
      </c>
      <c r="G723" s="39" t="s">
        <v>258</v>
      </c>
      <c r="H723" s="39" t="s">
        <v>175</v>
      </c>
      <c r="I723" s="39" t="s">
        <v>175</v>
      </c>
      <c r="J723" s="39" t="s">
        <v>193</v>
      </c>
      <c r="K723" s="55">
        <v>4100</v>
      </c>
      <c r="L723" s="38" t="s">
        <v>1794</v>
      </c>
    </row>
    <row r="724" ht="15.75" spans="1:12">
      <c r="A724" s="39" t="s">
        <v>839</v>
      </c>
      <c r="B724" s="37" t="s">
        <v>1795</v>
      </c>
      <c r="C724" s="36">
        <v>1220241</v>
      </c>
      <c r="D724" s="38" t="s">
        <v>1755</v>
      </c>
      <c r="E724" s="38" t="s">
        <v>1766</v>
      </c>
      <c r="F724" s="39" t="s">
        <v>1796</v>
      </c>
      <c r="G724" s="39" t="s">
        <v>108</v>
      </c>
      <c r="H724" s="39" t="s">
        <v>192</v>
      </c>
      <c r="I724" s="39" t="s">
        <v>192</v>
      </c>
      <c r="J724" s="39" t="s">
        <v>869</v>
      </c>
      <c r="K724" s="55">
        <v>9600</v>
      </c>
      <c r="L724" s="38" t="s">
        <v>1797</v>
      </c>
    </row>
    <row r="725" ht="15.75" spans="1:12">
      <c r="A725" s="39" t="s">
        <v>842</v>
      </c>
      <c r="B725" s="37" t="s">
        <v>1798</v>
      </c>
      <c r="C725" s="36">
        <v>1201823</v>
      </c>
      <c r="D725" s="38" t="s">
        <v>1751</v>
      </c>
      <c r="E725" s="38" t="s">
        <v>1772</v>
      </c>
      <c r="F725" s="39" t="s">
        <v>1799</v>
      </c>
      <c r="G725" s="39" t="s">
        <v>108</v>
      </c>
      <c r="H725" s="39" t="s">
        <v>175</v>
      </c>
      <c r="I725" s="39" t="s">
        <v>184</v>
      </c>
      <c r="J725" s="39" t="s">
        <v>176</v>
      </c>
      <c r="K725" s="55">
        <v>5400</v>
      </c>
      <c r="L725" s="38" t="s">
        <v>1800</v>
      </c>
    </row>
    <row r="726" ht="15.75" spans="1:12">
      <c r="A726" s="39" t="s">
        <v>846</v>
      </c>
      <c r="B726" s="37" t="s">
        <v>1801</v>
      </c>
      <c r="C726" s="36">
        <v>1190035</v>
      </c>
      <c r="D726" s="38" t="s">
        <v>1766</v>
      </c>
      <c r="E726" s="38" t="s">
        <v>1762</v>
      </c>
      <c r="F726" s="39" t="s">
        <v>1802</v>
      </c>
      <c r="G726" s="39" t="s">
        <v>201</v>
      </c>
      <c r="H726" s="39" t="s">
        <v>175</v>
      </c>
      <c r="I726" s="39" t="s">
        <v>184</v>
      </c>
      <c r="J726" s="39" t="s">
        <v>202</v>
      </c>
      <c r="K726" s="55">
        <v>4800</v>
      </c>
      <c r="L726" s="38" t="s">
        <v>1803</v>
      </c>
    </row>
    <row r="727" ht="15.75" spans="1:12">
      <c r="A727" s="39" t="s">
        <v>849</v>
      </c>
      <c r="B727" s="37" t="s">
        <v>1804</v>
      </c>
      <c r="C727" s="36">
        <v>1206430</v>
      </c>
      <c r="D727" s="38" t="s">
        <v>1766</v>
      </c>
      <c r="E727" s="38" t="s">
        <v>1772</v>
      </c>
      <c r="F727" s="39" t="s">
        <v>1805</v>
      </c>
      <c r="G727" s="39" t="s">
        <v>201</v>
      </c>
      <c r="H727" s="39" t="s">
        <v>192</v>
      </c>
      <c r="I727" s="39" t="s">
        <v>192</v>
      </c>
      <c r="J727" s="39" t="s">
        <v>176</v>
      </c>
      <c r="K727" s="55">
        <v>7200</v>
      </c>
      <c r="L727" s="38" t="s">
        <v>1806</v>
      </c>
    </row>
    <row r="728" ht="15.75" spans="1:12">
      <c r="A728" s="39" t="s">
        <v>853</v>
      </c>
      <c r="B728" s="37" t="s">
        <v>1807</v>
      </c>
      <c r="C728" s="36">
        <v>1213103</v>
      </c>
      <c r="D728" s="38" t="s">
        <v>1766</v>
      </c>
      <c r="E728" s="38" t="s">
        <v>1772</v>
      </c>
      <c r="F728" s="39" t="s">
        <v>1808</v>
      </c>
      <c r="G728" s="39" t="s">
        <v>201</v>
      </c>
      <c r="H728" s="39" t="s">
        <v>184</v>
      </c>
      <c r="I728" s="39" t="s">
        <v>192</v>
      </c>
      <c r="J728" s="39" t="s">
        <v>1283</v>
      </c>
      <c r="K728" s="55">
        <v>11700</v>
      </c>
      <c r="L728" s="38" t="s">
        <v>1809</v>
      </c>
    </row>
    <row r="729" ht="15.75" spans="1:12">
      <c r="A729" s="39" t="s">
        <v>857</v>
      </c>
      <c r="B729" s="37" t="s">
        <v>1810</v>
      </c>
      <c r="C729" s="36">
        <v>1221965</v>
      </c>
      <c r="D729" s="38" t="s">
        <v>1779</v>
      </c>
      <c r="E729" s="38" t="s">
        <v>1811</v>
      </c>
      <c r="F729" s="39" t="s">
        <v>1812</v>
      </c>
      <c r="G729" s="39" t="s">
        <v>108</v>
      </c>
      <c r="H729" s="39" t="s">
        <v>175</v>
      </c>
      <c r="I729" s="39" t="s">
        <v>184</v>
      </c>
      <c r="J729" s="39" t="s">
        <v>869</v>
      </c>
      <c r="K729" s="55">
        <v>7200</v>
      </c>
      <c r="L729" s="38" t="s">
        <v>1813</v>
      </c>
    </row>
    <row r="730" ht="15.75" spans="1:12">
      <c r="A730" s="39" t="s">
        <v>861</v>
      </c>
      <c r="B730" s="37" t="s">
        <v>1814</v>
      </c>
      <c r="C730" s="36">
        <v>1222014</v>
      </c>
      <c r="D730" s="38" t="s">
        <v>1779</v>
      </c>
      <c r="E730" s="38" t="s">
        <v>1811</v>
      </c>
      <c r="F730" s="39" t="s">
        <v>1815</v>
      </c>
      <c r="G730" s="39" t="s">
        <v>108</v>
      </c>
      <c r="H730" s="39" t="s">
        <v>175</v>
      </c>
      <c r="I730" s="39" t="s">
        <v>184</v>
      </c>
      <c r="J730" s="39" t="s">
        <v>869</v>
      </c>
      <c r="K730" s="55">
        <v>7200</v>
      </c>
      <c r="L730" s="38" t="s">
        <v>1816</v>
      </c>
    </row>
    <row r="731" ht="15.75" spans="1:12">
      <c r="A731" s="39" t="s">
        <v>172</v>
      </c>
      <c r="B731" s="37" t="s">
        <v>1817</v>
      </c>
      <c r="C731" s="36">
        <v>1222512</v>
      </c>
      <c r="D731" s="38" t="s">
        <v>1779</v>
      </c>
      <c r="E731" s="38" t="s">
        <v>1772</v>
      </c>
      <c r="F731" s="39" t="s">
        <v>1818</v>
      </c>
      <c r="G731" s="39" t="s">
        <v>108</v>
      </c>
      <c r="H731" s="39" t="s">
        <v>175</v>
      </c>
      <c r="I731" s="39" t="s">
        <v>175</v>
      </c>
      <c r="J731" s="39" t="s">
        <v>869</v>
      </c>
      <c r="K731" s="55">
        <v>2400</v>
      </c>
      <c r="L731" s="38" t="s">
        <v>1819</v>
      </c>
    </row>
    <row r="732" ht="15.75" spans="1:12">
      <c r="A732" s="39" t="s">
        <v>177</v>
      </c>
      <c r="B732" s="37" t="s">
        <v>1820</v>
      </c>
      <c r="C732" s="36">
        <v>1222109</v>
      </c>
      <c r="D732" s="38" t="s">
        <v>1772</v>
      </c>
      <c r="E732" s="38" t="s">
        <v>1821</v>
      </c>
      <c r="F732" s="39" t="s">
        <v>1822</v>
      </c>
      <c r="G732" s="39" t="s">
        <v>108</v>
      </c>
      <c r="H732" s="39" t="s">
        <v>175</v>
      </c>
      <c r="I732" s="39" t="s">
        <v>184</v>
      </c>
      <c r="J732" s="39" t="s">
        <v>925</v>
      </c>
      <c r="K732" s="55">
        <v>9300</v>
      </c>
      <c r="L732" s="38" t="s">
        <v>1823</v>
      </c>
    </row>
    <row r="733" ht="15.75" spans="1:12">
      <c r="A733" s="39" t="s">
        <v>180</v>
      </c>
      <c r="B733" s="37" t="s">
        <v>1824</v>
      </c>
      <c r="C733" s="36">
        <v>1222426</v>
      </c>
      <c r="D733" s="38" t="s">
        <v>1772</v>
      </c>
      <c r="E733" s="38" t="s">
        <v>1811</v>
      </c>
      <c r="F733" s="39" t="s">
        <v>1825</v>
      </c>
      <c r="G733" s="39" t="s">
        <v>108</v>
      </c>
      <c r="H733" s="39" t="s">
        <v>175</v>
      </c>
      <c r="I733" s="39" t="s">
        <v>192</v>
      </c>
      <c r="J733" s="39" t="s">
        <v>869</v>
      </c>
      <c r="K733" s="39">
        <v>9600</v>
      </c>
      <c r="L733" s="38">
        <f>L732-K733</f>
        <v>107380</v>
      </c>
    </row>
    <row r="734" ht="15.75" spans="1:12">
      <c r="A734" s="39" t="s">
        <v>187</v>
      </c>
      <c r="B734" s="37" t="s">
        <v>1826</v>
      </c>
      <c r="C734" s="36">
        <v>1205748</v>
      </c>
      <c r="D734" s="38" t="s">
        <v>1772</v>
      </c>
      <c r="E734" s="38" t="s">
        <v>1827</v>
      </c>
      <c r="F734" s="39" t="s">
        <v>1828</v>
      </c>
      <c r="G734" s="39" t="s">
        <v>108</v>
      </c>
      <c r="H734" s="39" t="s">
        <v>175</v>
      </c>
      <c r="I734" s="39" t="s">
        <v>209</v>
      </c>
      <c r="J734" s="39" t="s">
        <v>219</v>
      </c>
      <c r="K734" s="39">
        <v>8400</v>
      </c>
      <c r="L734" s="38">
        <f t="shared" ref="L734:L744" si="4">L733-K734</f>
        <v>98980</v>
      </c>
    </row>
    <row r="735" ht="15.75" spans="1:12">
      <c r="A735" s="39" t="s">
        <v>194</v>
      </c>
      <c r="B735" s="37" t="s">
        <v>1829</v>
      </c>
      <c r="C735" s="36">
        <v>1207584</v>
      </c>
      <c r="D735" s="38" t="s">
        <v>1762</v>
      </c>
      <c r="E735" s="38" t="s">
        <v>1830</v>
      </c>
      <c r="F735" s="39" t="s">
        <v>1831</v>
      </c>
      <c r="G735" s="39" t="s">
        <v>108</v>
      </c>
      <c r="H735" s="39" t="s">
        <v>175</v>
      </c>
      <c r="I735" s="39" t="s">
        <v>184</v>
      </c>
      <c r="J735" s="39" t="s">
        <v>219</v>
      </c>
      <c r="K735" s="55">
        <v>6300</v>
      </c>
      <c r="L735" s="38">
        <f t="shared" si="4"/>
        <v>92680</v>
      </c>
    </row>
    <row r="736" ht="15.75" spans="1:12">
      <c r="A736" s="39" t="s">
        <v>198</v>
      </c>
      <c r="B736" s="37" t="s">
        <v>1832</v>
      </c>
      <c r="C736" s="36">
        <v>1214707</v>
      </c>
      <c r="D736" s="38" t="s">
        <v>1762</v>
      </c>
      <c r="E736" s="38" t="s">
        <v>1830</v>
      </c>
      <c r="F736" s="39" t="s">
        <v>1833</v>
      </c>
      <c r="G736" s="39" t="s">
        <v>108</v>
      </c>
      <c r="H736" s="39" t="s">
        <v>175</v>
      </c>
      <c r="I736" s="39" t="s">
        <v>184</v>
      </c>
      <c r="J736" s="39" t="s">
        <v>1283</v>
      </c>
      <c r="K736" s="55">
        <v>5850</v>
      </c>
      <c r="L736" s="38">
        <f t="shared" si="4"/>
        <v>86830</v>
      </c>
    </row>
    <row r="737" ht="15.75" spans="1:12">
      <c r="A737" s="39" t="s">
        <v>203</v>
      </c>
      <c r="B737" s="37" t="s">
        <v>1834</v>
      </c>
      <c r="C737" s="36">
        <v>1222528</v>
      </c>
      <c r="D737" s="38" t="s">
        <v>1762</v>
      </c>
      <c r="E737" s="38" t="s">
        <v>1821</v>
      </c>
      <c r="F737" s="39" t="s">
        <v>1835</v>
      </c>
      <c r="G737" s="39" t="s">
        <v>108</v>
      </c>
      <c r="H737" s="39" t="s">
        <v>175</v>
      </c>
      <c r="I737" s="39" t="s">
        <v>192</v>
      </c>
      <c r="J737" s="39" t="s">
        <v>869</v>
      </c>
      <c r="K737" s="55">
        <v>4800</v>
      </c>
      <c r="L737" s="38">
        <f t="shared" si="4"/>
        <v>82030</v>
      </c>
    </row>
    <row r="738" ht="15.75" spans="1:12">
      <c r="A738" s="39" t="s">
        <v>206</v>
      </c>
      <c r="B738" s="37" t="s">
        <v>1836</v>
      </c>
      <c r="C738" s="36">
        <v>1211515</v>
      </c>
      <c r="D738" s="38" t="s">
        <v>1811</v>
      </c>
      <c r="E738" s="38" t="s">
        <v>1827</v>
      </c>
      <c r="F738" s="39" t="s">
        <v>1837</v>
      </c>
      <c r="G738" s="39" t="s">
        <v>258</v>
      </c>
      <c r="H738" s="39" t="s">
        <v>175</v>
      </c>
      <c r="I738" s="39" t="s">
        <v>184</v>
      </c>
      <c r="J738" s="39" t="s">
        <v>1611</v>
      </c>
      <c r="K738" s="55">
        <v>8385</v>
      </c>
      <c r="L738" s="38">
        <f t="shared" si="4"/>
        <v>73645</v>
      </c>
    </row>
    <row r="739" ht="15.75" spans="1:12">
      <c r="A739" s="39" t="s">
        <v>210</v>
      </c>
      <c r="B739" s="37" t="s">
        <v>1838</v>
      </c>
      <c r="C739" s="36">
        <v>1211519</v>
      </c>
      <c r="D739" s="38" t="s">
        <v>1811</v>
      </c>
      <c r="E739" s="38" t="s">
        <v>1827</v>
      </c>
      <c r="F739" s="39" t="s">
        <v>1839</v>
      </c>
      <c r="G739" s="39" t="s">
        <v>108</v>
      </c>
      <c r="H739" s="39" t="s">
        <v>175</v>
      </c>
      <c r="I739" s="39" t="s">
        <v>184</v>
      </c>
      <c r="J739" s="39" t="s">
        <v>219</v>
      </c>
      <c r="K739" s="55">
        <v>6300</v>
      </c>
      <c r="L739" s="38">
        <f t="shared" si="4"/>
        <v>67345</v>
      </c>
    </row>
    <row r="740" ht="15.75" spans="1:12">
      <c r="A740" s="39" t="s">
        <v>214</v>
      </c>
      <c r="B740" s="37" t="s">
        <v>1840</v>
      </c>
      <c r="C740" s="36">
        <v>1219437</v>
      </c>
      <c r="D740" s="38" t="s">
        <v>1811</v>
      </c>
      <c r="E740" s="38" t="s">
        <v>1830</v>
      </c>
      <c r="F740" s="39" t="s">
        <v>1841</v>
      </c>
      <c r="G740" s="39" t="s">
        <v>108</v>
      </c>
      <c r="H740" s="39" t="s">
        <v>175</v>
      </c>
      <c r="I740" s="39" t="s">
        <v>192</v>
      </c>
      <c r="J740" s="39" t="s">
        <v>869</v>
      </c>
      <c r="K740" s="55">
        <v>4800</v>
      </c>
      <c r="L740" s="38">
        <f t="shared" si="4"/>
        <v>62545</v>
      </c>
    </row>
    <row r="741" ht="15.75" spans="1:12">
      <c r="A741" s="39" t="s">
        <v>220</v>
      </c>
      <c r="B741" s="37" t="s">
        <v>1842</v>
      </c>
      <c r="C741" s="36">
        <v>1224874</v>
      </c>
      <c r="D741" s="38" t="s">
        <v>1811</v>
      </c>
      <c r="E741" s="38" t="s">
        <v>1827</v>
      </c>
      <c r="F741" s="39" t="s">
        <v>1843</v>
      </c>
      <c r="G741" s="39" t="s">
        <v>108</v>
      </c>
      <c r="H741" s="39" t="s">
        <v>175</v>
      </c>
      <c r="I741" s="39" t="s">
        <v>184</v>
      </c>
      <c r="J741" s="39" t="s">
        <v>1007</v>
      </c>
      <c r="K741" s="55">
        <v>10200</v>
      </c>
      <c r="L741" s="38">
        <f t="shared" si="4"/>
        <v>52345</v>
      </c>
    </row>
    <row r="742" ht="15.75" spans="1:12">
      <c r="A742" s="108" t="s">
        <v>224</v>
      </c>
      <c r="B742" s="106" t="s">
        <v>1844</v>
      </c>
      <c r="C742" s="109">
        <v>1197699</v>
      </c>
      <c r="D742" s="107" t="s">
        <v>1821</v>
      </c>
      <c r="E742" s="107" t="s">
        <v>1845</v>
      </c>
      <c r="F742" s="108" t="s">
        <v>1846</v>
      </c>
      <c r="G742" s="108" t="s">
        <v>258</v>
      </c>
      <c r="H742" s="108" t="s">
        <v>192</v>
      </c>
      <c r="I742" s="108" t="s">
        <v>292</v>
      </c>
      <c r="J742" s="108" t="s">
        <v>259</v>
      </c>
      <c r="K742" s="145">
        <v>31200</v>
      </c>
      <c r="L742" s="38">
        <f t="shared" si="4"/>
        <v>21145</v>
      </c>
    </row>
    <row r="743" ht="15.75" spans="1:12">
      <c r="A743" s="39" t="s">
        <v>229</v>
      </c>
      <c r="B743" s="37" t="s">
        <v>1847</v>
      </c>
      <c r="C743" s="36">
        <v>1219113</v>
      </c>
      <c r="D743" s="38" t="s">
        <v>1821</v>
      </c>
      <c r="E743" s="38" t="s">
        <v>1830</v>
      </c>
      <c r="F743" s="39" t="s">
        <v>1848</v>
      </c>
      <c r="G743" s="39" t="s">
        <v>108</v>
      </c>
      <c r="H743" s="39" t="s">
        <v>175</v>
      </c>
      <c r="I743" s="39" t="s">
        <v>175</v>
      </c>
      <c r="J743" s="39" t="s">
        <v>1283</v>
      </c>
      <c r="K743" s="55">
        <v>1950</v>
      </c>
      <c r="L743" s="38">
        <f t="shared" si="4"/>
        <v>19195</v>
      </c>
    </row>
    <row r="744" ht="15.75" spans="1:13">
      <c r="A744" s="69"/>
      <c r="B744" s="70"/>
      <c r="C744" s="69"/>
      <c r="D744" s="69"/>
      <c r="E744" s="69"/>
      <c r="F744" s="69"/>
      <c r="G744" s="69"/>
      <c r="H744" s="69"/>
      <c r="I744" s="78"/>
      <c r="J744" s="38" t="s">
        <v>99</v>
      </c>
      <c r="K744" s="110">
        <f>SUM(K678:K743)</f>
        <v>502500</v>
      </c>
      <c r="L744" s="38"/>
      <c r="M744" s="3" t="s">
        <v>1849</v>
      </c>
    </row>
    <row r="745" ht="14.25"/>
    <row r="746" ht="15.75" spans="1:12">
      <c r="A746" s="131" t="s">
        <v>1651</v>
      </c>
      <c r="B746" s="135"/>
      <c r="C746" s="136"/>
      <c r="D746" s="136"/>
      <c r="E746" s="136"/>
      <c r="F746" s="136"/>
      <c r="G746" s="136"/>
      <c r="H746" s="136"/>
      <c r="I746" s="136"/>
      <c r="J746" s="136"/>
      <c r="K746" s="136"/>
      <c r="L746" s="146"/>
    </row>
    <row r="747" ht="15.75" spans="1:12">
      <c r="A747" s="104" t="s">
        <v>1850</v>
      </c>
      <c r="B747" s="137"/>
      <c r="C747" s="138"/>
      <c r="D747" s="138"/>
      <c r="E747" s="138"/>
      <c r="F747" s="138"/>
      <c r="G747" s="138"/>
      <c r="H747" s="138"/>
      <c r="I747" s="138"/>
      <c r="J747" s="138"/>
      <c r="K747" s="124"/>
      <c r="L747" s="110" t="s">
        <v>1851</v>
      </c>
    </row>
    <row r="748" ht="15.75" spans="1:12">
      <c r="A748" s="104" t="s">
        <v>1852</v>
      </c>
      <c r="B748" s="137"/>
      <c r="C748" s="138"/>
      <c r="D748" s="138"/>
      <c r="E748" s="138"/>
      <c r="F748" s="138"/>
      <c r="G748" s="138"/>
      <c r="H748" s="138"/>
      <c r="I748" s="138"/>
      <c r="J748" s="138"/>
      <c r="K748" s="124"/>
      <c r="L748" s="38" t="s">
        <v>1853</v>
      </c>
    </row>
    <row r="749" ht="15.75" spans="1:12">
      <c r="A749" s="139"/>
      <c r="B749" s="140"/>
      <c r="C749" s="141"/>
      <c r="D749" s="141"/>
      <c r="E749" s="141"/>
      <c r="F749" s="141"/>
      <c r="G749" s="141"/>
      <c r="H749" s="141"/>
      <c r="I749" s="141"/>
      <c r="J749" s="141"/>
      <c r="K749" s="147"/>
      <c r="L749" s="144"/>
    </row>
    <row r="750" ht="15.75" spans="1:12">
      <c r="A750" s="142"/>
      <c r="B750" s="105" t="s">
        <v>88</v>
      </c>
      <c r="C750" s="123"/>
      <c r="D750" s="123"/>
      <c r="E750" s="123"/>
      <c r="F750" s="123"/>
      <c r="G750" s="123"/>
      <c r="H750" s="123"/>
      <c r="I750" s="123"/>
      <c r="J750" s="123"/>
      <c r="K750" s="123"/>
      <c r="L750" s="148"/>
    </row>
    <row r="751" ht="15.75" spans="1:12">
      <c r="A751" s="39" t="s">
        <v>89</v>
      </c>
      <c r="B751" s="41" t="s">
        <v>741</v>
      </c>
      <c r="C751" s="38" t="s">
        <v>901</v>
      </c>
      <c r="D751" s="39" t="s">
        <v>92</v>
      </c>
      <c r="E751" s="39" t="s">
        <v>93</v>
      </c>
      <c r="F751" s="39" t="s">
        <v>94</v>
      </c>
      <c r="G751" s="38" t="s">
        <v>95</v>
      </c>
      <c r="H751" s="38" t="s">
        <v>96</v>
      </c>
      <c r="I751" s="38" t="s">
        <v>97</v>
      </c>
      <c r="J751" s="38" t="s">
        <v>98</v>
      </c>
      <c r="K751" s="39" t="s">
        <v>99</v>
      </c>
      <c r="L751" s="38" t="s">
        <v>100</v>
      </c>
    </row>
    <row r="752" ht="15.75" spans="1:12">
      <c r="A752" s="39" t="s">
        <v>175</v>
      </c>
      <c r="B752" s="37" t="s">
        <v>1854</v>
      </c>
      <c r="C752" s="36">
        <v>1211799</v>
      </c>
      <c r="D752" s="38" t="s">
        <v>1830</v>
      </c>
      <c r="E752" s="38" t="s">
        <v>1855</v>
      </c>
      <c r="F752" s="39" t="s">
        <v>1856</v>
      </c>
      <c r="G752" s="39" t="s">
        <v>108</v>
      </c>
      <c r="H752" s="39" t="s">
        <v>175</v>
      </c>
      <c r="I752" s="39" t="s">
        <v>192</v>
      </c>
      <c r="J752" s="110" t="s">
        <v>176</v>
      </c>
      <c r="K752" s="55">
        <v>3600</v>
      </c>
      <c r="L752" s="38" t="s">
        <v>1857</v>
      </c>
    </row>
    <row r="753" ht="15.75" spans="1:12">
      <c r="A753" s="39" t="s">
        <v>192</v>
      </c>
      <c r="B753" s="37" t="s">
        <v>1858</v>
      </c>
      <c r="C753" s="36">
        <v>1216238</v>
      </c>
      <c r="D753" s="38" t="s">
        <v>1830</v>
      </c>
      <c r="E753" s="38" t="s">
        <v>1859</v>
      </c>
      <c r="F753" s="39" t="s">
        <v>1860</v>
      </c>
      <c r="G753" s="39" t="s">
        <v>108</v>
      </c>
      <c r="H753" s="39" t="s">
        <v>175</v>
      </c>
      <c r="I753" s="39" t="s">
        <v>184</v>
      </c>
      <c r="J753" s="110" t="s">
        <v>869</v>
      </c>
      <c r="K753" s="55">
        <v>7200</v>
      </c>
      <c r="L753" s="38" t="s">
        <v>1861</v>
      </c>
    </row>
    <row r="754" ht="15.75" spans="1:12">
      <c r="A754" s="39" t="s">
        <v>184</v>
      </c>
      <c r="B754" s="37" t="s">
        <v>1862</v>
      </c>
      <c r="C754" s="36">
        <v>1223978</v>
      </c>
      <c r="D754" s="38" t="s">
        <v>1830</v>
      </c>
      <c r="E754" s="38" t="s">
        <v>1855</v>
      </c>
      <c r="F754" s="39" t="s">
        <v>1863</v>
      </c>
      <c r="G754" s="39" t="s">
        <v>108</v>
      </c>
      <c r="H754" s="39" t="s">
        <v>175</v>
      </c>
      <c r="I754" s="39" t="s">
        <v>192</v>
      </c>
      <c r="J754" s="110" t="s">
        <v>869</v>
      </c>
      <c r="K754" s="55">
        <v>4800</v>
      </c>
      <c r="L754" s="38" t="s">
        <v>1864</v>
      </c>
    </row>
    <row r="755" ht="15.75" spans="1:12">
      <c r="A755" s="39" t="s">
        <v>185</v>
      </c>
      <c r="B755" s="37" t="s">
        <v>1865</v>
      </c>
      <c r="C755" s="36">
        <v>1209810</v>
      </c>
      <c r="D755" s="38" t="s">
        <v>1827</v>
      </c>
      <c r="E755" s="38" t="s">
        <v>1866</v>
      </c>
      <c r="F755" s="39" t="s">
        <v>1867</v>
      </c>
      <c r="G755" s="39" t="s">
        <v>108</v>
      </c>
      <c r="H755" s="39" t="s">
        <v>175</v>
      </c>
      <c r="I755" s="39" t="s">
        <v>184</v>
      </c>
      <c r="J755" s="110" t="s">
        <v>219</v>
      </c>
      <c r="K755" s="55">
        <v>6300</v>
      </c>
      <c r="L755" s="38" t="s">
        <v>1868</v>
      </c>
    </row>
    <row r="756" ht="15.75" spans="1:12">
      <c r="A756" s="39" t="s">
        <v>209</v>
      </c>
      <c r="B756" s="37" t="s">
        <v>1869</v>
      </c>
      <c r="C756" s="36">
        <v>1210638</v>
      </c>
      <c r="D756" s="38" t="s">
        <v>1827</v>
      </c>
      <c r="E756" s="38" t="s">
        <v>1866</v>
      </c>
      <c r="F756" s="39" t="s">
        <v>1870</v>
      </c>
      <c r="G756" s="39" t="s">
        <v>108</v>
      </c>
      <c r="H756" s="39" t="s">
        <v>192</v>
      </c>
      <c r="I756" s="39" t="s">
        <v>184</v>
      </c>
      <c r="J756" s="110" t="s">
        <v>176</v>
      </c>
      <c r="K756" s="55">
        <v>10800</v>
      </c>
      <c r="L756" s="38" t="s">
        <v>1871</v>
      </c>
    </row>
    <row r="757" ht="15.75" spans="1:12">
      <c r="A757" s="39" t="s">
        <v>292</v>
      </c>
      <c r="B757" s="37" t="s">
        <v>1872</v>
      </c>
      <c r="C757" s="36">
        <v>1212306</v>
      </c>
      <c r="D757" s="38" t="s">
        <v>1827</v>
      </c>
      <c r="E757" s="38" t="s">
        <v>1859</v>
      </c>
      <c r="F757" s="39" t="s">
        <v>1873</v>
      </c>
      <c r="G757" s="39" t="s">
        <v>108</v>
      </c>
      <c r="H757" s="39" t="s">
        <v>175</v>
      </c>
      <c r="I757" s="39" t="s">
        <v>192</v>
      </c>
      <c r="J757" s="110" t="s">
        <v>219</v>
      </c>
      <c r="K757" s="55">
        <v>4200</v>
      </c>
      <c r="L757" s="38" t="s">
        <v>1874</v>
      </c>
    </row>
    <row r="758" ht="15.75" spans="1:12">
      <c r="A758" s="39" t="s">
        <v>295</v>
      </c>
      <c r="B758" s="37" t="s">
        <v>1875</v>
      </c>
      <c r="C758" s="36">
        <v>1212369</v>
      </c>
      <c r="D758" s="38" t="s">
        <v>1827</v>
      </c>
      <c r="E758" s="38" t="s">
        <v>1866</v>
      </c>
      <c r="F758" s="39" t="s">
        <v>1876</v>
      </c>
      <c r="G758" s="39" t="s">
        <v>108</v>
      </c>
      <c r="H758" s="39" t="s">
        <v>175</v>
      </c>
      <c r="I758" s="39" t="s">
        <v>184</v>
      </c>
      <c r="J758" s="110" t="s">
        <v>176</v>
      </c>
      <c r="K758" s="55">
        <v>5400</v>
      </c>
      <c r="L758" s="38" t="s">
        <v>1877</v>
      </c>
    </row>
    <row r="759" ht="15.75" spans="1:12">
      <c r="A759" s="39" t="s">
        <v>298</v>
      </c>
      <c r="B759" s="37" t="s">
        <v>1878</v>
      </c>
      <c r="C759" s="36">
        <v>1216788</v>
      </c>
      <c r="D759" s="38" t="s">
        <v>1827</v>
      </c>
      <c r="E759" s="38" t="s">
        <v>1866</v>
      </c>
      <c r="F759" s="39" t="s">
        <v>1879</v>
      </c>
      <c r="G759" s="39" t="s">
        <v>108</v>
      </c>
      <c r="H759" s="39" t="s">
        <v>175</v>
      </c>
      <c r="I759" s="39" t="s">
        <v>184</v>
      </c>
      <c r="J759" s="110" t="s">
        <v>1207</v>
      </c>
      <c r="K759" s="55">
        <v>6825</v>
      </c>
      <c r="L759" s="38" t="s">
        <v>1880</v>
      </c>
    </row>
    <row r="760" ht="15.75" spans="1:12">
      <c r="A760" s="39" t="s">
        <v>301</v>
      </c>
      <c r="B760" s="37" t="s">
        <v>1881</v>
      </c>
      <c r="C760" s="36">
        <v>1216792</v>
      </c>
      <c r="D760" s="38" t="s">
        <v>1827</v>
      </c>
      <c r="E760" s="38" t="s">
        <v>1866</v>
      </c>
      <c r="F760" s="39" t="s">
        <v>1882</v>
      </c>
      <c r="G760" s="39" t="s">
        <v>108</v>
      </c>
      <c r="H760" s="39" t="s">
        <v>175</v>
      </c>
      <c r="I760" s="39" t="s">
        <v>184</v>
      </c>
      <c r="J760" s="110" t="s">
        <v>1207</v>
      </c>
      <c r="K760" s="55">
        <v>6825</v>
      </c>
      <c r="L760" s="38" t="s">
        <v>1883</v>
      </c>
    </row>
    <row r="761" ht="15.75" spans="1:12">
      <c r="A761" s="39" t="s">
        <v>304</v>
      </c>
      <c r="B761" s="37" t="s">
        <v>1884</v>
      </c>
      <c r="C761" s="36">
        <v>1216794</v>
      </c>
      <c r="D761" s="38" t="s">
        <v>1827</v>
      </c>
      <c r="E761" s="38" t="s">
        <v>1866</v>
      </c>
      <c r="F761" s="39" t="s">
        <v>1885</v>
      </c>
      <c r="G761" s="39" t="s">
        <v>108</v>
      </c>
      <c r="H761" s="39" t="s">
        <v>175</v>
      </c>
      <c r="I761" s="39" t="s">
        <v>184</v>
      </c>
      <c r="J761" s="110" t="s">
        <v>1207</v>
      </c>
      <c r="K761" s="55">
        <v>6825</v>
      </c>
      <c r="L761" s="38" t="s">
        <v>1886</v>
      </c>
    </row>
    <row r="762" ht="15.75" spans="1:12">
      <c r="A762" s="39" t="s">
        <v>306</v>
      </c>
      <c r="B762" s="37" t="s">
        <v>1887</v>
      </c>
      <c r="C762" s="36">
        <v>1216798</v>
      </c>
      <c r="D762" s="38" t="s">
        <v>1827</v>
      </c>
      <c r="E762" s="38" t="s">
        <v>1866</v>
      </c>
      <c r="F762" s="39" t="s">
        <v>1888</v>
      </c>
      <c r="G762" s="39" t="s">
        <v>108</v>
      </c>
      <c r="H762" s="39" t="s">
        <v>175</v>
      </c>
      <c r="I762" s="39" t="s">
        <v>184</v>
      </c>
      <c r="J762" s="110" t="s">
        <v>1207</v>
      </c>
      <c r="K762" s="55">
        <v>6825</v>
      </c>
      <c r="L762" s="38" t="s">
        <v>1889</v>
      </c>
    </row>
    <row r="763" ht="15.75" spans="1:12">
      <c r="A763" s="39" t="s">
        <v>311</v>
      </c>
      <c r="B763" s="37" t="s">
        <v>1890</v>
      </c>
      <c r="C763" s="36">
        <v>1216853</v>
      </c>
      <c r="D763" s="38" t="s">
        <v>1827</v>
      </c>
      <c r="E763" s="38" t="s">
        <v>1866</v>
      </c>
      <c r="F763" s="39" t="s">
        <v>1891</v>
      </c>
      <c r="G763" s="39" t="s">
        <v>108</v>
      </c>
      <c r="H763" s="39" t="s">
        <v>175</v>
      </c>
      <c r="I763" s="39" t="s">
        <v>184</v>
      </c>
      <c r="J763" s="110" t="s">
        <v>1207</v>
      </c>
      <c r="K763" s="55">
        <v>6825</v>
      </c>
      <c r="L763" s="38" t="s">
        <v>1892</v>
      </c>
    </row>
    <row r="764" ht="15.75" spans="1:12">
      <c r="A764" s="39" t="s">
        <v>314</v>
      </c>
      <c r="B764" s="37" t="s">
        <v>1893</v>
      </c>
      <c r="C764" s="36">
        <v>1218717</v>
      </c>
      <c r="D764" s="38" t="s">
        <v>1827</v>
      </c>
      <c r="E764" s="38" t="s">
        <v>1859</v>
      </c>
      <c r="F764" s="39" t="s">
        <v>1894</v>
      </c>
      <c r="G764" s="39" t="s">
        <v>108</v>
      </c>
      <c r="H764" s="39" t="s">
        <v>175</v>
      </c>
      <c r="I764" s="39" t="s">
        <v>192</v>
      </c>
      <c r="J764" s="110" t="s">
        <v>1207</v>
      </c>
      <c r="K764" s="55">
        <v>4550</v>
      </c>
      <c r="L764" s="38" t="s">
        <v>1895</v>
      </c>
    </row>
    <row r="765" ht="15.75" spans="1:12">
      <c r="A765" s="39" t="s">
        <v>318</v>
      </c>
      <c r="B765" s="37" t="s">
        <v>1896</v>
      </c>
      <c r="C765" s="36">
        <v>1226108</v>
      </c>
      <c r="D765" s="38" t="s">
        <v>1827</v>
      </c>
      <c r="E765" s="38" t="s">
        <v>1855</v>
      </c>
      <c r="F765" s="39" t="s">
        <v>1897</v>
      </c>
      <c r="G765" s="39" t="s">
        <v>108</v>
      </c>
      <c r="H765" s="39" t="s">
        <v>175</v>
      </c>
      <c r="I765" s="39" t="s">
        <v>175</v>
      </c>
      <c r="J765" s="110" t="s">
        <v>869</v>
      </c>
      <c r="K765" s="55">
        <v>2400</v>
      </c>
      <c r="L765" s="38" t="s">
        <v>1898</v>
      </c>
    </row>
    <row r="766" ht="15.75" spans="1:12">
      <c r="A766" s="142"/>
      <c r="B766" s="143"/>
      <c r="C766" s="144"/>
      <c r="D766" s="38" t="s">
        <v>1855</v>
      </c>
      <c r="E766" s="38" t="s">
        <v>1866</v>
      </c>
      <c r="F766" s="39" t="s">
        <v>1897</v>
      </c>
      <c r="G766" s="39" t="s">
        <v>108</v>
      </c>
      <c r="H766" s="39" t="s">
        <v>175</v>
      </c>
      <c r="I766" s="39" t="s">
        <v>192</v>
      </c>
      <c r="J766" s="110" t="s">
        <v>746</v>
      </c>
      <c r="K766" s="55">
        <v>5400</v>
      </c>
      <c r="L766" s="38" t="s">
        <v>1899</v>
      </c>
    </row>
    <row r="767" ht="15.75" spans="1:12">
      <c r="A767" s="39" t="s">
        <v>321</v>
      </c>
      <c r="B767" s="37" t="s">
        <v>1900</v>
      </c>
      <c r="C767" s="36">
        <v>1203716</v>
      </c>
      <c r="D767" s="38" t="s">
        <v>1855</v>
      </c>
      <c r="E767" s="38" t="s">
        <v>1901</v>
      </c>
      <c r="F767" s="39" t="s">
        <v>1902</v>
      </c>
      <c r="G767" s="39" t="s">
        <v>108</v>
      </c>
      <c r="H767" s="39" t="s">
        <v>192</v>
      </c>
      <c r="I767" s="39" t="s">
        <v>209</v>
      </c>
      <c r="J767" s="110" t="s">
        <v>219</v>
      </c>
      <c r="K767" s="55">
        <v>21000</v>
      </c>
      <c r="L767" s="38" t="s">
        <v>1903</v>
      </c>
    </row>
    <row r="768" ht="15.75" spans="1:12">
      <c r="A768" s="39" t="s">
        <v>324</v>
      </c>
      <c r="B768" s="37" t="s">
        <v>1904</v>
      </c>
      <c r="C768" s="36">
        <v>1209014</v>
      </c>
      <c r="D768" s="38" t="s">
        <v>1855</v>
      </c>
      <c r="E768" s="38" t="s">
        <v>1901</v>
      </c>
      <c r="F768" s="39" t="s">
        <v>1905</v>
      </c>
      <c r="G768" s="39" t="s">
        <v>108</v>
      </c>
      <c r="H768" s="39" t="s">
        <v>175</v>
      </c>
      <c r="I768" s="39" t="s">
        <v>209</v>
      </c>
      <c r="J768" s="110" t="s">
        <v>219</v>
      </c>
      <c r="K768" s="55">
        <v>10500</v>
      </c>
      <c r="L768" s="38" t="s">
        <v>1906</v>
      </c>
    </row>
    <row r="769" ht="15.75" spans="1:12">
      <c r="A769" s="39" t="s">
        <v>327</v>
      </c>
      <c r="B769" s="37" t="s">
        <v>1907</v>
      </c>
      <c r="C769" s="36">
        <v>1213442</v>
      </c>
      <c r="D769" s="38" t="s">
        <v>1855</v>
      </c>
      <c r="E769" s="38" t="s">
        <v>1901</v>
      </c>
      <c r="F769" s="39" t="s">
        <v>1908</v>
      </c>
      <c r="G769" s="39" t="s">
        <v>108</v>
      </c>
      <c r="H769" s="39" t="s">
        <v>175</v>
      </c>
      <c r="I769" s="39" t="s">
        <v>209</v>
      </c>
      <c r="J769" s="110" t="s">
        <v>219</v>
      </c>
      <c r="K769" s="55">
        <v>10500</v>
      </c>
      <c r="L769" s="38" t="s">
        <v>1909</v>
      </c>
    </row>
    <row r="770" ht="15.75" spans="1:12">
      <c r="A770" s="39" t="s">
        <v>330</v>
      </c>
      <c r="B770" s="37" t="s">
        <v>1910</v>
      </c>
      <c r="C770" s="36">
        <v>1218582</v>
      </c>
      <c r="D770" s="38" t="s">
        <v>1855</v>
      </c>
      <c r="E770" s="38" t="s">
        <v>1859</v>
      </c>
      <c r="F770" s="39" t="s">
        <v>1911</v>
      </c>
      <c r="G770" s="39" t="s">
        <v>108</v>
      </c>
      <c r="H770" s="39" t="s">
        <v>175</v>
      </c>
      <c r="I770" s="39" t="s">
        <v>175</v>
      </c>
      <c r="J770" s="110" t="s">
        <v>1154</v>
      </c>
      <c r="K770" s="55">
        <v>2925</v>
      </c>
      <c r="L770" s="38" t="s">
        <v>1912</v>
      </c>
    </row>
    <row r="771" ht="15.75" spans="1:12">
      <c r="A771" s="39" t="s">
        <v>333</v>
      </c>
      <c r="B771" s="37" t="s">
        <v>1913</v>
      </c>
      <c r="C771" s="36">
        <v>1218788</v>
      </c>
      <c r="D771" s="38" t="s">
        <v>1855</v>
      </c>
      <c r="E771" s="38" t="s">
        <v>1845</v>
      </c>
      <c r="F771" s="39" t="s">
        <v>1914</v>
      </c>
      <c r="G771" s="39" t="s">
        <v>108</v>
      </c>
      <c r="H771" s="39" t="s">
        <v>192</v>
      </c>
      <c r="I771" s="39" t="s">
        <v>184</v>
      </c>
      <c r="J771" s="110" t="s">
        <v>1207</v>
      </c>
      <c r="K771" s="55">
        <v>13650</v>
      </c>
      <c r="L771" s="38" t="s">
        <v>1915</v>
      </c>
    </row>
    <row r="772" ht="15.75" spans="1:12">
      <c r="A772" s="39" t="s">
        <v>336</v>
      </c>
      <c r="B772" s="37" t="s">
        <v>1916</v>
      </c>
      <c r="C772" s="36">
        <v>1193750</v>
      </c>
      <c r="D772" s="38" t="s">
        <v>1859</v>
      </c>
      <c r="E772" s="38" t="s">
        <v>1845</v>
      </c>
      <c r="F772" s="39" t="s">
        <v>1917</v>
      </c>
      <c r="G772" s="39" t="s">
        <v>108</v>
      </c>
      <c r="H772" s="39" t="s">
        <v>184</v>
      </c>
      <c r="I772" s="39" t="s">
        <v>192</v>
      </c>
      <c r="J772" s="110" t="s">
        <v>176</v>
      </c>
      <c r="K772" s="55">
        <v>10800</v>
      </c>
      <c r="L772" s="38" t="s">
        <v>1918</v>
      </c>
    </row>
    <row r="773" ht="15.75" spans="1:12">
      <c r="A773" s="39" t="s">
        <v>339</v>
      </c>
      <c r="B773" s="37" t="s">
        <v>1919</v>
      </c>
      <c r="C773" s="36">
        <v>1218584</v>
      </c>
      <c r="D773" s="38" t="s">
        <v>1859</v>
      </c>
      <c r="E773" s="38" t="s">
        <v>1866</v>
      </c>
      <c r="F773" s="39" t="s">
        <v>1911</v>
      </c>
      <c r="G773" s="39" t="s">
        <v>104</v>
      </c>
      <c r="H773" s="39" t="s">
        <v>175</v>
      </c>
      <c r="I773" s="39" t="s">
        <v>175</v>
      </c>
      <c r="J773" s="110" t="s">
        <v>1920</v>
      </c>
      <c r="K773" s="55">
        <v>4160</v>
      </c>
      <c r="L773" s="38" t="s">
        <v>1921</v>
      </c>
    </row>
    <row r="774" ht="15.75" spans="1:12">
      <c r="A774" s="39" t="s">
        <v>342</v>
      </c>
      <c r="B774" s="37" t="s">
        <v>1922</v>
      </c>
      <c r="C774" s="36">
        <v>1219807</v>
      </c>
      <c r="D774" s="38" t="s">
        <v>1859</v>
      </c>
      <c r="E774" s="38" t="s">
        <v>1923</v>
      </c>
      <c r="F774" s="39" t="s">
        <v>1924</v>
      </c>
      <c r="G774" s="39" t="s">
        <v>108</v>
      </c>
      <c r="H774" s="39" t="s">
        <v>175</v>
      </c>
      <c r="I774" s="39" t="s">
        <v>184</v>
      </c>
      <c r="J774" s="110" t="s">
        <v>746</v>
      </c>
      <c r="K774" s="55">
        <v>8100</v>
      </c>
      <c r="L774" s="38" t="s">
        <v>1925</v>
      </c>
    </row>
    <row r="775" ht="15.75" spans="1:12">
      <c r="A775" s="39" t="s">
        <v>345</v>
      </c>
      <c r="B775" s="37" t="s">
        <v>1926</v>
      </c>
      <c r="C775" s="36">
        <v>1228089</v>
      </c>
      <c r="D775" s="38" t="s">
        <v>1859</v>
      </c>
      <c r="E775" s="38" t="s">
        <v>1845</v>
      </c>
      <c r="F775" s="39" t="s">
        <v>1927</v>
      </c>
      <c r="G775" s="39" t="s">
        <v>108</v>
      </c>
      <c r="H775" s="39" t="s">
        <v>175</v>
      </c>
      <c r="I775" s="39" t="s">
        <v>192</v>
      </c>
      <c r="J775" s="110" t="s">
        <v>746</v>
      </c>
      <c r="K775" s="55">
        <v>5400</v>
      </c>
      <c r="L775" s="38" t="s">
        <v>1928</v>
      </c>
    </row>
    <row r="776" ht="15.75" spans="1:12">
      <c r="A776" s="39" t="s">
        <v>349</v>
      </c>
      <c r="B776" s="37" t="s">
        <v>1929</v>
      </c>
      <c r="C776" s="36">
        <v>1224267</v>
      </c>
      <c r="D776" s="38" t="s">
        <v>1866</v>
      </c>
      <c r="E776" s="38" t="s">
        <v>1923</v>
      </c>
      <c r="F776" s="39" t="s">
        <v>1930</v>
      </c>
      <c r="G776" s="39" t="s">
        <v>258</v>
      </c>
      <c r="H776" s="39" t="s">
        <v>175</v>
      </c>
      <c r="I776" s="39" t="s">
        <v>192</v>
      </c>
      <c r="J776" s="110" t="s">
        <v>925</v>
      </c>
      <c r="K776" s="55">
        <v>6200</v>
      </c>
      <c r="L776" s="38" t="s">
        <v>1931</v>
      </c>
    </row>
    <row r="777" ht="15.75" spans="1:12">
      <c r="A777" s="39" t="s">
        <v>352</v>
      </c>
      <c r="B777" s="37" t="s">
        <v>1932</v>
      </c>
      <c r="C777" s="36">
        <v>1219173</v>
      </c>
      <c r="D777" s="38" t="s">
        <v>1866</v>
      </c>
      <c r="E777" s="38" t="s">
        <v>1901</v>
      </c>
      <c r="F777" s="39" t="s">
        <v>1933</v>
      </c>
      <c r="G777" s="39" t="s">
        <v>108</v>
      </c>
      <c r="H777" s="39" t="s">
        <v>175</v>
      </c>
      <c r="I777" s="39" t="s">
        <v>184</v>
      </c>
      <c r="J777" s="110" t="s">
        <v>1207</v>
      </c>
      <c r="K777" s="55">
        <v>6825</v>
      </c>
      <c r="L777" s="38" t="s">
        <v>1934</v>
      </c>
    </row>
    <row r="778" ht="15.75" spans="1:12">
      <c r="A778" s="39" t="s">
        <v>355</v>
      </c>
      <c r="B778" s="37" t="s">
        <v>1935</v>
      </c>
      <c r="C778" s="36">
        <v>1204540</v>
      </c>
      <c r="D778" s="38" t="s">
        <v>1866</v>
      </c>
      <c r="E778" s="38" t="s">
        <v>1901</v>
      </c>
      <c r="F778" s="39" t="s">
        <v>1936</v>
      </c>
      <c r="G778" s="39" t="s">
        <v>108</v>
      </c>
      <c r="H778" s="39" t="s">
        <v>175</v>
      </c>
      <c r="I778" s="39" t="s">
        <v>184</v>
      </c>
      <c r="J778" s="110" t="s">
        <v>219</v>
      </c>
      <c r="K778" s="55">
        <v>6300</v>
      </c>
      <c r="L778" s="38" t="s">
        <v>1937</v>
      </c>
    </row>
    <row r="779" ht="15.75" spans="1:12">
      <c r="A779" s="39" t="s">
        <v>358</v>
      </c>
      <c r="B779" s="37" t="s">
        <v>1938</v>
      </c>
      <c r="C779" s="36">
        <v>1202110</v>
      </c>
      <c r="D779" s="38" t="s">
        <v>1866</v>
      </c>
      <c r="E779" s="38" t="s">
        <v>1923</v>
      </c>
      <c r="F779" s="39" t="s">
        <v>1939</v>
      </c>
      <c r="G779" s="39" t="s">
        <v>201</v>
      </c>
      <c r="H779" s="39" t="s">
        <v>175</v>
      </c>
      <c r="I779" s="39" t="s">
        <v>192</v>
      </c>
      <c r="J779" s="110" t="s">
        <v>176</v>
      </c>
      <c r="K779" s="55">
        <v>3600</v>
      </c>
      <c r="L779" s="38" t="s">
        <v>1940</v>
      </c>
    </row>
    <row r="780" ht="15.75" spans="1:12">
      <c r="A780" s="39" t="s">
        <v>461</v>
      </c>
      <c r="B780" s="37" t="s">
        <v>1941</v>
      </c>
      <c r="C780" s="36">
        <v>1230358</v>
      </c>
      <c r="D780" s="38" t="s">
        <v>1866</v>
      </c>
      <c r="E780" s="38" t="s">
        <v>1845</v>
      </c>
      <c r="F780" s="39" t="s">
        <v>1942</v>
      </c>
      <c r="G780" s="39" t="s">
        <v>108</v>
      </c>
      <c r="H780" s="39" t="s">
        <v>175</v>
      </c>
      <c r="I780" s="39" t="s">
        <v>175</v>
      </c>
      <c r="J780" s="110" t="s">
        <v>1943</v>
      </c>
      <c r="K780" s="55">
        <v>2300</v>
      </c>
      <c r="L780" s="38" t="s">
        <v>1944</v>
      </c>
    </row>
    <row r="781" ht="15.75" spans="1:12">
      <c r="A781" s="39" t="s">
        <v>465</v>
      </c>
      <c r="B781" s="37" t="s">
        <v>1945</v>
      </c>
      <c r="C781" s="36">
        <v>1218607</v>
      </c>
      <c r="D781" s="38" t="s">
        <v>1845</v>
      </c>
      <c r="E781" s="38" t="s">
        <v>1946</v>
      </c>
      <c r="F781" s="39" t="s">
        <v>1947</v>
      </c>
      <c r="G781" s="39" t="s">
        <v>108</v>
      </c>
      <c r="H781" s="39" t="s">
        <v>192</v>
      </c>
      <c r="I781" s="39" t="s">
        <v>185</v>
      </c>
      <c r="J781" s="110" t="s">
        <v>1207</v>
      </c>
      <c r="K781" s="55">
        <v>18200</v>
      </c>
      <c r="L781" s="38" t="s">
        <v>1948</v>
      </c>
    </row>
    <row r="782" ht="15.75" spans="1:12">
      <c r="A782" s="39" t="s">
        <v>471</v>
      </c>
      <c r="B782" s="37" t="s">
        <v>1949</v>
      </c>
      <c r="C782" s="36">
        <v>1202274</v>
      </c>
      <c r="D782" s="38" t="s">
        <v>1845</v>
      </c>
      <c r="E782" s="38" t="s">
        <v>1946</v>
      </c>
      <c r="F782" s="39" t="s">
        <v>1950</v>
      </c>
      <c r="G782" s="39" t="s">
        <v>108</v>
      </c>
      <c r="H782" s="39" t="s">
        <v>175</v>
      </c>
      <c r="I782" s="39" t="s">
        <v>185</v>
      </c>
      <c r="J782" s="110" t="s">
        <v>219</v>
      </c>
      <c r="K782" s="55">
        <v>8400</v>
      </c>
      <c r="L782" s="38" t="s">
        <v>1951</v>
      </c>
    </row>
    <row r="783" ht="15.75" spans="1:12">
      <c r="A783" s="39" t="s">
        <v>476</v>
      </c>
      <c r="B783" s="37" t="s">
        <v>1952</v>
      </c>
      <c r="C783" s="36">
        <v>1206906</v>
      </c>
      <c r="D783" s="38" t="s">
        <v>1845</v>
      </c>
      <c r="E783" s="38" t="s">
        <v>1953</v>
      </c>
      <c r="F783" s="39" t="s">
        <v>1954</v>
      </c>
      <c r="G783" s="39" t="s">
        <v>201</v>
      </c>
      <c r="H783" s="39" t="s">
        <v>175</v>
      </c>
      <c r="I783" s="39" t="s">
        <v>184</v>
      </c>
      <c r="J783" s="110" t="s">
        <v>176</v>
      </c>
      <c r="K783" s="55">
        <v>5400</v>
      </c>
      <c r="L783" s="38" t="s">
        <v>1955</v>
      </c>
    </row>
    <row r="784" ht="15.75" spans="1:12">
      <c r="A784" s="39" t="s">
        <v>480</v>
      </c>
      <c r="B784" s="37" t="s">
        <v>1956</v>
      </c>
      <c r="C784" s="36">
        <v>1195833</v>
      </c>
      <c r="D784" s="38" t="s">
        <v>1923</v>
      </c>
      <c r="E784" s="38" t="s">
        <v>1957</v>
      </c>
      <c r="F784" s="39" t="s">
        <v>1958</v>
      </c>
      <c r="G784" s="39" t="s">
        <v>201</v>
      </c>
      <c r="H784" s="39" t="s">
        <v>175</v>
      </c>
      <c r="I784" s="39" t="s">
        <v>185</v>
      </c>
      <c r="J784" s="39" t="s">
        <v>202</v>
      </c>
      <c r="K784" s="55">
        <v>6400</v>
      </c>
      <c r="L784" s="38" t="s">
        <v>1959</v>
      </c>
    </row>
    <row r="785" ht="15.75" spans="1:12">
      <c r="A785" s="39" t="s">
        <v>485</v>
      </c>
      <c r="B785" s="37" t="s">
        <v>1960</v>
      </c>
      <c r="C785" s="36">
        <v>1197561</v>
      </c>
      <c r="D785" s="38" t="s">
        <v>1923</v>
      </c>
      <c r="E785" s="38" t="s">
        <v>1961</v>
      </c>
      <c r="F785" s="39" t="s">
        <v>1962</v>
      </c>
      <c r="G785" s="39" t="s">
        <v>108</v>
      </c>
      <c r="H785" s="39" t="s">
        <v>184</v>
      </c>
      <c r="I785" s="39" t="s">
        <v>292</v>
      </c>
      <c r="J785" s="39" t="s">
        <v>176</v>
      </c>
      <c r="K785" s="55">
        <v>32400</v>
      </c>
      <c r="L785" s="38" t="s">
        <v>1963</v>
      </c>
    </row>
    <row r="786" ht="15.75" spans="1:12">
      <c r="A786" s="39" t="s">
        <v>489</v>
      </c>
      <c r="B786" s="37" t="s">
        <v>1964</v>
      </c>
      <c r="C786" s="36">
        <v>1229771</v>
      </c>
      <c r="D786" s="38" t="s">
        <v>1923</v>
      </c>
      <c r="E786" s="38" t="s">
        <v>1901</v>
      </c>
      <c r="F786" s="39" t="s">
        <v>1965</v>
      </c>
      <c r="G786" s="39" t="s">
        <v>108</v>
      </c>
      <c r="H786" s="39" t="s">
        <v>175</v>
      </c>
      <c r="I786" s="39" t="s">
        <v>175</v>
      </c>
      <c r="J786" s="39" t="s">
        <v>1943</v>
      </c>
      <c r="K786" s="55">
        <v>2300</v>
      </c>
      <c r="L786" s="38" t="s">
        <v>1966</v>
      </c>
    </row>
    <row r="787" ht="15.75" spans="1:12">
      <c r="A787" s="142"/>
      <c r="B787" s="143"/>
      <c r="C787" s="144"/>
      <c r="D787" s="38" t="s">
        <v>1901</v>
      </c>
      <c r="E787" s="38" t="s">
        <v>1953</v>
      </c>
      <c r="F787" s="39" t="s">
        <v>1965</v>
      </c>
      <c r="G787" s="39" t="s">
        <v>108</v>
      </c>
      <c r="H787" s="39" t="s">
        <v>175</v>
      </c>
      <c r="I787" s="39" t="s">
        <v>175</v>
      </c>
      <c r="J787" s="39" t="s">
        <v>441</v>
      </c>
      <c r="K787" s="55">
        <v>2000</v>
      </c>
      <c r="L787" s="38" t="s">
        <v>1967</v>
      </c>
    </row>
    <row r="788" ht="15.75" spans="1:12">
      <c r="A788" s="142"/>
      <c r="B788" s="143"/>
      <c r="C788" s="144"/>
      <c r="D788" s="38" t="s">
        <v>1953</v>
      </c>
      <c r="E788" s="38" t="s">
        <v>1946</v>
      </c>
      <c r="F788" s="39" t="s">
        <v>1965</v>
      </c>
      <c r="G788" s="39" t="s">
        <v>108</v>
      </c>
      <c r="H788" s="39" t="s">
        <v>175</v>
      </c>
      <c r="I788" s="39" t="s">
        <v>175</v>
      </c>
      <c r="J788" s="39" t="s">
        <v>1943</v>
      </c>
      <c r="K788" s="55">
        <v>2300</v>
      </c>
      <c r="L788" s="38" t="s">
        <v>1968</v>
      </c>
    </row>
    <row r="789" ht="15.75" spans="1:12">
      <c r="A789" s="142"/>
      <c r="B789" s="143"/>
      <c r="C789" s="144"/>
      <c r="D789" s="38" t="s">
        <v>1946</v>
      </c>
      <c r="E789" s="38" t="s">
        <v>1957</v>
      </c>
      <c r="F789" s="39" t="s">
        <v>1965</v>
      </c>
      <c r="G789" s="39" t="s">
        <v>108</v>
      </c>
      <c r="H789" s="39" t="s">
        <v>175</v>
      </c>
      <c r="I789" s="39" t="s">
        <v>175</v>
      </c>
      <c r="J789" s="39" t="s">
        <v>441</v>
      </c>
      <c r="K789" s="55">
        <v>2000</v>
      </c>
      <c r="L789" s="38" t="s">
        <v>1969</v>
      </c>
    </row>
    <row r="790" ht="15.75" spans="1:12">
      <c r="A790" s="142"/>
      <c r="B790" s="143"/>
      <c r="C790" s="144"/>
      <c r="D790" s="38" t="s">
        <v>1957</v>
      </c>
      <c r="E790" s="38" t="s">
        <v>1970</v>
      </c>
      <c r="F790" s="39" t="s">
        <v>1965</v>
      </c>
      <c r="G790" s="39" t="s">
        <v>108</v>
      </c>
      <c r="H790" s="39" t="s">
        <v>175</v>
      </c>
      <c r="I790" s="39" t="s">
        <v>175</v>
      </c>
      <c r="J790" s="39" t="s">
        <v>1943</v>
      </c>
      <c r="K790" s="55">
        <v>2300</v>
      </c>
      <c r="L790" s="38" t="s">
        <v>1971</v>
      </c>
    </row>
    <row r="791" ht="15.75" spans="1:12">
      <c r="A791" s="39" t="s">
        <v>818</v>
      </c>
      <c r="B791" s="37" t="s">
        <v>1972</v>
      </c>
      <c r="C791" s="36">
        <v>1230512</v>
      </c>
      <c r="D791" s="38" t="s">
        <v>1923</v>
      </c>
      <c r="E791" s="38" t="s">
        <v>1901</v>
      </c>
      <c r="F791" s="39" t="s">
        <v>1973</v>
      </c>
      <c r="G791" s="39" t="s">
        <v>108</v>
      </c>
      <c r="H791" s="39" t="s">
        <v>175</v>
      </c>
      <c r="I791" s="39" t="s">
        <v>175</v>
      </c>
      <c r="J791" s="39" t="s">
        <v>1943</v>
      </c>
      <c r="K791" s="55">
        <v>2300</v>
      </c>
      <c r="L791" s="38" t="s">
        <v>1974</v>
      </c>
    </row>
    <row r="792" ht="15.75" spans="1:12">
      <c r="A792" s="39" t="s">
        <v>821</v>
      </c>
      <c r="B792" s="37" t="s">
        <v>1975</v>
      </c>
      <c r="C792" s="36">
        <v>1221449</v>
      </c>
      <c r="D792" s="38" t="s">
        <v>1901</v>
      </c>
      <c r="E792" s="38" t="s">
        <v>1957</v>
      </c>
      <c r="F792" s="39" t="s">
        <v>1976</v>
      </c>
      <c r="G792" s="39" t="s">
        <v>108</v>
      </c>
      <c r="H792" s="39" t="s">
        <v>192</v>
      </c>
      <c r="I792" s="39" t="s">
        <v>184</v>
      </c>
      <c r="J792" s="39" t="s">
        <v>1207</v>
      </c>
      <c r="K792" s="55">
        <v>13650</v>
      </c>
      <c r="L792" s="38" t="s">
        <v>1977</v>
      </c>
    </row>
    <row r="793" ht="15.75" spans="1:12">
      <c r="A793" s="39" t="s">
        <v>824</v>
      </c>
      <c r="B793" s="37" t="s">
        <v>1978</v>
      </c>
      <c r="C793" s="36">
        <v>1218663</v>
      </c>
      <c r="D793" s="38" t="s">
        <v>1901</v>
      </c>
      <c r="E793" s="38" t="s">
        <v>1970</v>
      </c>
      <c r="F793" s="39" t="s">
        <v>1979</v>
      </c>
      <c r="G793" s="39" t="s">
        <v>108</v>
      </c>
      <c r="H793" s="39" t="s">
        <v>175</v>
      </c>
      <c r="I793" s="39" t="s">
        <v>185</v>
      </c>
      <c r="J793" s="39" t="s">
        <v>1207</v>
      </c>
      <c r="K793" s="55">
        <v>9100</v>
      </c>
      <c r="L793" s="38" t="s">
        <v>1980</v>
      </c>
    </row>
    <row r="794" ht="15.75" spans="1:12">
      <c r="A794" s="39" t="s">
        <v>827</v>
      </c>
      <c r="B794" s="37" t="s">
        <v>1981</v>
      </c>
      <c r="C794" s="36">
        <v>1204090</v>
      </c>
      <c r="D794" s="38" t="s">
        <v>1953</v>
      </c>
      <c r="E794" s="38" t="s">
        <v>1957</v>
      </c>
      <c r="F794" s="39" t="s">
        <v>1982</v>
      </c>
      <c r="G794" s="39" t="s">
        <v>201</v>
      </c>
      <c r="H794" s="39" t="s">
        <v>175</v>
      </c>
      <c r="I794" s="39" t="s">
        <v>192</v>
      </c>
      <c r="J794" s="39" t="s">
        <v>176</v>
      </c>
      <c r="K794" s="55">
        <v>3600</v>
      </c>
      <c r="L794" s="38" t="s">
        <v>1983</v>
      </c>
    </row>
    <row r="795" ht="15.75" spans="1:12">
      <c r="A795" s="39" t="s">
        <v>830</v>
      </c>
      <c r="B795" s="37" t="s">
        <v>1984</v>
      </c>
      <c r="C795" s="36">
        <v>1213471</v>
      </c>
      <c r="D795" s="38" t="s">
        <v>1953</v>
      </c>
      <c r="E795" s="38" t="s">
        <v>1961</v>
      </c>
      <c r="F795" s="39" t="s">
        <v>1604</v>
      </c>
      <c r="G795" s="39" t="s">
        <v>258</v>
      </c>
      <c r="H795" s="39" t="s">
        <v>175</v>
      </c>
      <c r="I795" s="39" t="s">
        <v>185</v>
      </c>
      <c r="J795" s="39" t="s">
        <v>1611</v>
      </c>
      <c r="K795" s="55">
        <v>11180</v>
      </c>
      <c r="L795" s="38" t="s">
        <v>1985</v>
      </c>
    </row>
    <row r="796" ht="15.75" spans="1:12">
      <c r="A796" s="39" t="s">
        <v>833</v>
      </c>
      <c r="B796" s="37" t="s">
        <v>1986</v>
      </c>
      <c r="C796" s="36">
        <v>1226737</v>
      </c>
      <c r="D796" s="38" t="s">
        <v>1953</v>
      </c>
      <c r="E796" s="38" t="s">
        <v>1970</v>
      </c>
      <c r="F796" s="39" t="s">
        <v>1987</v>
      </c>
      <c r="G796" s="39" t="s">
        <v>108</v>
      </c>
      <c r="H796" s="39" t="s">
        <v>175</v>
      </c>
      <c r="I796" s="39" t="s">
        <v>184</v>
      </c>
      <c r="J796" s="39" t="s">
        <v>1007</v>
      </c>
      <c r="K796" s="55">
        <v>10200</v>
      </c>
      <c r="L796" s="38" t="s">
        <v>1988</v>
      </c>
    </row>
    <row r="797" ht="15.75" spans="1:12">
      <c r="A797" s="39" t="s">
        <v>836</v>
      </c>
      <c r="B797" s="37" t="s">
        <v>1989</v>
      </c>
      <c r="C797" s="36">
        <v>1230512</v>
      </c>
      <c r="D797" s="38" t="s">
        <v>1953</v>
      </c>
      <c r="E797" s="38" t="s">
        <v>1946</v>
      </c>
      <c r="F797" s="39" t="s">
        <v>1973</v>
      </c>
      <c r="G797" s="39" t="s">
        <v>108</v>
      </c>
      <c r="H797" s="39" t="s">
        <v>175</v>
      </c>
      <c r="I797" s="39" t="s">
        <v>175</v>
      </c>
      <c r="J797" s="39" t="s">
        <v>1943</v>
      </c>
      <c r="K797" s="55">
        <v>2300</v>
      </c>
      <c r="L797" s="38" t="s">
        <v>1990</v>
      </c>
    </row>
    <row r="798" ht="15.75" spans="1:12">
      <c r="A798" s="39" t="s">
        <v>839</v>
      </c>
      <c r="B798" s="37" t="s">
        <v>1991</v>
      </c>
      <c r="C798" s="36">
        <v>1197738</v>
      </c>
      <c r="D798" s="38" t="s">
        <v>1946</v>
      </c>
      <c r="E798" s="38" t="s">
        <v>1957</v>
      </c>
      <c r="F798" s="39" t="s">
        <v>1992</v>
      </c>
      <c r="G798" s="39" t="s">
        <v>108</v>
      </c>
      <c r="H798" s="39" t="s">
        <v>175</v>
      </c>
      <c r="I798" s="39" t="s">
        <v>175</v>
      </c>
      <c r="J798" s="39" t="s">
        <v>176</v>
      </c>
      <c r="K798" s="55">
        <v>1800</v>
      </c>
      <c r="L798" s="38" t="s">
        <v>1993</v>
      </c>
    </row>
    <row r="799" ht="15.75" spans="1:12">
      <c r="A799" s="39" t="s">
        <v>842</v>
      </c>
      <c r="B799" s="37" t="s">
        <v>1994</v>
      </c>
      <c r="C799" s="36">
        <v>1209588</v>
      </c>
      <c r="D799" s="38" t="s">
        <v>1946</v>
      </c>
      <c r="E799" s="38" t="s">
        <v>1970</v>
      </c>
      <c r="F799" s="39" t="s">
        <v>1995</v>
      </c>
      <c r="G799" s="39" t="s">
        <v>108</v>
      </c>
      <c r="H799" s="39" t="s">
        <v>175</v>
      </c>
      <c r="I799" s="39" t="s">
        <v>192</v>
      </c>
      <c r="J799" s="39" t="s">
        <v>1473</v>
      </c>
      <c r="K799" s="55">
        <v>5160</v>
      </c>
      <c r="L799" s="38" t="s">
        <v>1996</v>
      </c>
    </row>
    <row r="800" ht="15.75" spans="1:12">
      <c r="A800" s="39" t="s">
        <v>846</v>
      </c>
      <c r="B800" s="37" t="s">
        <v>1997</v>
      </c>
      <c r="C800" s="36">
        <v>1213023</v>
      </c>
      <c r="D800" s="38" t="s">
        <v>1946</v>
      </c>
      <c r="E800" s="39" t="s">
        <v>1998</v>
      </c>
      <c r="F800" s="39" t="s">
        <v>1999</v>
      </c>
      <c r="G800" s="39" t="s">
        <v>201</v>
      </c>
      <c r="H800" s="39" t="s">
        <v>175</v>
      </c>
      <c r="I800" s="39" t="s">
        <v>209</v>
      </c>
      <c r="J800" s="39" t="s">
        <v>176</v>
      </c>
      <c r="K800" s="55">
        <v>9000</v>
      </c>
      <c r="L800" s="38" t="s">
        <v>2000</v>
      </c>
    </row>
    <row r="801" ht="15.75" spans="1:12">
      <c r="A801" s="39" t="s">
        <v>849</v>
      </c>
      <c r="B801" s="37" t="s">
        <v>2001</v>
      </c>
      <c r="C801" s="36">
        <v>1213659</v>
      </c>
      <c r="D801" s="38" t="s">
        <v>1946</v>
      </c>
      <c r="E801" s="38" t="s">
        <v>1961</v>
      </c>
      <c r="F801" s="39" t="s">
        <v>2002</v>
      </c>
      <c r="G801" s="39" t="s">
        <v>201</v>
      </c>
      <c r="H801" s="39" t="s">
        <v>192</v>
      </c>
      <c r="I801" s="39" t="s">
        <v>184</v>
      </c>
      <c r="J801" s="39" t="s">
        <v>176</v>
      </c>
      <c r="K801" s="55">
        <v>10800</v>
      </c>
      <c r="L801" s="38" t="s">
        <v>2003</v>
      </c>
    </row>
    <row r="802" ht="15.75" spans="1:12">
      <c r="A802" s="39" t="s">
        <v>853</v>
      </c>
      <c r="B802" s="37" t="s">
        <v>2004</v>
      </c>
      <c r="C802" s="36">
        <v>1223336</v>
      </c>
      <c r="D802" s="38" t="s">
        <v>1946</v>
      </c>
      <c r="E802" s="39" t="s">
        <v>2005</v>
      </c>
      <c r="F802" s="39" t="s">
        <v>2006</v>
      </c>
      <c r="G802" s="39" t="s">
        <v>108</v>
      </c>
      <c r="H802" s="39" t="s">
        <v>175</v>
      </c>
      <c r="I802" s="39" t="s">
        <v>185</v>
      </c>
      <c r="J802" s="39" t="s">
        <v>869</v>
      </c>
      <c r="K802" s="55">
        <v>9600</v>
      </c>
      <c r="L802" s="38" t="s">
        <v>2007</v>
      </c>
    </row>
    <row r="803" ht="15.75" spans="1:12">
      <c r="A803" s="39" t="s">
        <v>857</v>
      </c>
      <c r="B803" s="37" t="s">
        <v>2008</v>
      </c>
      <c r="C803" s="36">
        <v>1227624</v>
      </c>
      <c r="D803" s="38" t="s">
        <v>1946</v>
      </c>
      <c r="E803" s="38" t="s">
        <v>1957</v>
      </c>
      <c r="F803" s="39" t="s">
        <v>2009</v>
      </c>
      <c r="G803" s="39" t="s">
        <v>201</v>
      </c>
      <c r="H803" s="39" t="s">
        <v>184</v>
      </c>
      <c r="I803" s="39" t="s">
        <v>175</v>
      </c>
      <c r="J803" s="39" t="s">
        <v>219</v>
      </c>
      <c r="K803" s="55">
        <v>6300</v>
      </c>
      <c r="L803" s="38" t="s">
        <v>2010</v>
      </c>
    </row>
    <row r="804" ht="15.75" spans="1:12">
      <c r="A804" s="39" t="s">
        <v>861</v>
      </c>
      <c r="B804" s="37" t="s">
        <v>2011</v>
      </c>
      <c r="C804" s="36">
        <v>1188203</v>
      </c>
      <c r="D804" s="38" t="s">
        <v>1957</v>
      </c>
      <c r="E804" s="38" t="s">
        <v>1961</v>
      </c>
      <c r="F804" s="39" t="s">
        <v>2012</v>
      </c>
      <c r="G804" s="39" t="s">
        <v>108</v>
      </c>
      <c r="H804" s="39" t="s">
        <v>175</v>
      </c>
      <c r="I804" s="39" t="s">
        <v>192</v>
      </c>
      <c r="J804" s="39" t="s">
        <v>176</v>
      </c>
      <c r="K804" s="55">
        <v>3600</v>
      </c>
      <c r="L804" s="38" t="s">
        <v>2013</v>
      </c>
    </row>
    <row r="805" ht="15.75" spans="1:12">
      <c r="A805" s="39" t="s">
        <v>172</v>
      </c>
      <c r="B805" s="37" t="s">
        <v>2014</v>
      </c>
      <c r="C805" s="36">
        <v>1197742</v>
      </c>
      <c r="D805" s="38" t="s">
        <v>1957</v>
      </c>
      <c r="E805" s="39" t="s">
        <v>2005</v>
      </c>
      <c r="F805" s="39" t="s">
        <v>1992</v>
      </c>
      <c r="G805" s="39" t="s">
        <v>108</v>
      </c>
      <c r="H805" s="39" t="s">
        <v>192</v>
      </c>
      <c r="I805" s="39" t="s">
        <v>184</v>
      </c>
      <c r="J805" s="39" t="s">
        <v>176</v>
      </c>
      <c r="K805" s="55">
        <v>10800</v>
      </c>
      <c r="L805" s="38" t="s">
        <v>2015</v>
      </c>
    </row>
    <row r="806" ht="15.75" spans="1:12">
      <c r="A806" s="39" t="s">
        <v>177</v>
      </c>
      <c r="B806" s="37" t="s">
        <v>2016</v>
      </c>
      <c r="C806" s="36">
        <v>1203077</v>
      </c>
      <c r="D806" s="38" t="s">
        <v>1957</v>
      </c>
      <c r="E806" s="39" t="s">
        <v>2017</v>
      </c>
      <c r="F806" s="39" t="s">
        <v>2018</v>
      </c>
      <c r="G806" s="39" t="s">
        <v>108</v>
      </c>
      <c r="H806" s="39" t="s">
        <v>192</v>
      </c>
      <c r="I806" s="39" t="s">
        <v>295</v>
      </c>
      <c r="J806" s="39" t="s">
        <v>219</v>
      </c>
      <c r="K806" s="55">
        <v>29400</v>
      </c>
      <c r="L806" s="110" t="s">
        <v>2019</v>
      </c>
    </row>
    <row r="807" ht="15.75" spans="1:12">
      <c r="A807" s="39" t="s">
        <v>180</v>
      </c>
      <c r="B807" s="37" t="s">
        <v>2020</v>
      </c>
      <c r="C807" s="36">
        <v>1209694</v>
      </c>
      <c r="D807" s="38" t="s">
        <v>1957</v>
      </c>
      <c r="E807" s="39" t="s">
        <v>2005</v>
      </c>
      <c r="F807" s="39" t="s">
        <v>2021</v>
      </c>
      <c r="G807" s="39" t="s">
        <v>201</v>
      </c>
      <c r="H807" s="39" t="s">
        <v>175</v>
      </c>
      <c r="I807" s="39" t="s">
        <v>184</v>
      </c>
      <c r="J807" s="39" t="s">
        <v>176</v>
      </c>
      <c r="K807" s="55">
        <v>5400</v>
      </c>
      <c r="L807" s="110" t="s">
        <v>2022</v>
      </c>
    </row>
    <row r="808" ht="15.75" spans="1:12">
      <c r="A808" s="39" t="s">
        <v>187</v>
      </c>
      <c r="B808" s="37" t="s">
        <v>2023</v>
      </c>
      <c r="C808" s="36">
        <v>1209696</v>
      </c>
      <c r="D808" s="38" t="s">
        <v>1957</v>
      </c>
      <c r="E808" s="39" t="s">
        <v>2005</v>
      </c>
      <c r="F808" s="39" t="s">
        <v>2024</v>
      </c>
      <c r="G808" s="39" t="s">
        <v>201</v>
      </c>
      <c r="H808" s="39" t="s">
        <v>175</v>
      </c>
      <c r="I808" s="39" t="s">
        <v>184</v>
      </c>
      <c r="J808" s="39" t="s">
        <v>176</v>
      </c>
      <c r="K808" s="55">
        <v>5400</v>
      </c>
      <c r="L808" s="110" t="s">
        <v>2025</v>
      </c>
    </row>
    <row r="809" ht="15.75" spans="1:12">
      <c r="A809" s="39" t="s">
        <v>194</v>
      </c>
      <c r="B809" s="37" t="s">
        <v>2026</v>
      </c>
      <c r="C809" s="36">
        <v>1214029</v>
      </c>
      <c r="D809" s="38" t="s">
        <v>1957</v>
      </c>
      <c r="E809" s="39" t="s">
        <v>2027</v>
      </c>
      <c r="F809" s="39" t="s">
        <v>2028</v>
      </c>
      <c r="G809" s="39" t="s">
        <v>201</v>
      </c>
      <c r="H809" s="39" t="s">
        <v>175</v>
      </c>
      <c r="I809" s="39" t="s">
        <v>292</v>
      </c>
      <c r="J809" s="39" t="s">
        <v>176</v>
      </c>
      <c r="K809" s="55">
        <v>10800</v>
      </c>
      <c r="L809" s="110" t="s">
        <v>2029</v>
      </c>
    </row>
    <row r="810" ht="15.75" spans="1:12">
      <c r="A810" s="39" t="s">
        <v>198</v>
      </c>
      <c r="B810" s="37" t="s">
        <v>2030</v>
      </c>
      <c r="C810" s="36">
        <v>1216459</v>
      </c>
      <c r="D810" s="38" t="s">
        <v>1957</v>
      </c>
      <c r="E810" s="38" t="s">
        <v>1961</v>
      </c>
      <c r="F810" s="39" t="s">
        <v>2031</v>
      </c>
      <c r="G810" s="39" t="s">
        <v>108</v>
      </c>
      <c r="H810" s="39" t="s">
        <v>175</v>
      </c>
      <c r="I810" s="39" t="s">
        <v>192</v>
      </c>
      <c r="J810" s="39" t="s">
        <v>176</v>
      </c>
      <c r="K810" s="55">
        <v>3600</v>
      </c>
      <c r="L810" s="110" t="s">
        <v>2032</v>
      </c>
    </row>
    <row r="811" ht="15.75" spans="1:12">
      <c r="A811" s="39" t="s">
        <v>203</v>
      </c>
      <c r="B811" s="37" t="s">
        <v>2033</v>
      </c>
      <c r="C811" s="36">
        <v>1230717</v>
      </c>
      <c r="D811" s="38" t="s">
        <v>1957</v>
      </c>
      <c r="E811" s="39" t="s">
        <v>2005</v>
      </c>
      <c r="F811" s="39" t="s">
        <v>2034</v>
      </c>
      <c r="G811" s="39" t="s">
        <v>108</v>
      </c>
      <c r="H811" s="39" t="s">
        <v>175</v>
      </c>
      <c r="I811" s="39" t="s">
        <v>184</v>
      </c>
      <c r="J811" s="39" t="s">
        <v>1943</v>
      </c>
      <c r="K811" s="55">
        <v>6900</v>
      </c>
      <c r="L811" s="110" t="s">
        <v>2035</v>
      </c>
    </row>
    <row r="812" ht="15.75" spans="1:12">
      <c r="A812" s="142"/>
      <c r="B812" s="143"/>
      <c r="C812" s="144"/>
      <c r="D812" s="39" t="s">
        <v>2005</v>
      </c>
      <c r="E812" s="39" t="s">
        <v>1998</v>
      </c>
      <c r="F812" s="39" t="s">
        <v>2034</v>
      </c>
      <c r="G812" s="39" t="s">
        <v>108</v>
      </c>
      <c r="H812" s="39" t="s">
        <v>175</v>
      </c>
      <c r="I812" s="39" t="s">
        <v>175</v>
      </c>
      <c r="J812" s="39" t="s">
        <v>746</v>
      </c>
      <c r="K812" s="55">
        <v>2700</v>
      </c>
      <c r="L812" s="110" t="s">
        <v>2036</v>
      </c>
    </row>
    <row r="813" ht="15.75" spans="1:12">
      <c r="A813" s="39" t="s">
        <v>206</v>
      </c>
      <c r="B813" s="37" t="s">
        <v>2037</v>
      </c>
      <c r="C813" s="36">
        <v>1212662</v>
      </c>
      <c r="D813" s="38" t="s">
        <v>1970</v>
      </c>
      <c r="E813" s="38" t="s">
        <v>1961</v>
      </c>
      <c r="F813" s="39" t="s">
        <v>2038</v>
      </c>
      <c r="G813" s="39" t="s">
        <v>201</v>
      </c>
      <c r="H813" s="39" t="s">
        <v>175</v>
      </c>
      <c r="I813" s="39" t="s">
        <v>175</v>
      </c>
      <c r="J813" s="39" t="s">
        <v>176</v>
      </c>
      <c r="K813" s="55">
        <v>1800</v>
      </c>
      <c r="L813" s="110" t="s">
        <v>2039</v>
      </c>
    </row>
    <row r="814" ht="15.75" spans="1:12">
      <c r="A814" s="39" t="s">
        <v>210</v>
      </c>
      <c r="B814" s="37" t="s">
        <v>2040</v>
      </c>
      <c r="C814" s="36">
        <v>1213250</v>
      </c>
      <c r="D814" s="38" t="s">
        <v>1970</v>
      </c>
      <c r="E814" s="39" t="s">
        <v>1998</v>
      </c>
      <c r="F814" s="39" t="s">
        <v>2041</v>
      </c>
      <c r="G814" s="39" t="s">
        <v>108</v>
      </c>
      <c r="H814" s="39" t="s">
        <v>175</v>
      </c>
      <c r="I814" s="39" t="s">
        <v>184</v>
      </c>
      <c r="J814" s="39" t="s">
        <v>219</v>
      </c>
      <c r="K814" s="55">
        <v>6300</v>
      </c>
      <c r="L814" s="110" t="s">
        <v>2042</v>
      </c>
    </row>
    <row r="815" ht="15.75" spans="1:12">
      <c r="A815" s="39" t="s">
        <v>214</v>
      </c>
      <c r="B815" s="37" t="s">
        <v>2043</v>
      </c>
      <c r="C815" s="36">
        <v>1214515</v>
      </c>
      <c r="D815" s="38" t="s">
        <v>1970</v>
      </c>
      <c r="E815" s="39" t="s">
        <v>1998</v>
      </c>
      <c r="F815" s="39" t="s">
        <v>2044</v>
      </c>
      <c r="G815" s="39" t="s">
        <v>108</v>
      </c>
      <c r="H815" s="39" t="s">
        <v>192</v>
      </c>
      <c r="I815" s="39" t="s">
        <v>184</v>
      </c>
      <c r="J815" s="39" t="s">
        <v>219</v>
      </c>
      <c r="K815" s="55">
        <v>12600</v>
      </c>
      <c r="L815" s="110" t="s">
        <v>2045</v>
      </c>
    </row>
    <row r="816" ht="15.75" spans="1:12">
      <c r="A816" s="39" t="s">
        <v>220</v>
      </c>
      <c r="B816" s="37" t="s">
        <v>2046</v>
      </c>
      <c r="C816" s="36">
        <v>1226708</v>
      </c>
      <c r="D816" s="39" t="s">
        <v>2005</v>
      </c>
      <c r="E816" s="39" t="s">
        <v>2027</v>
      </c>
      <c r="F816" s="39" t="s">
        <v>2047</v>
      </c>
      <c r="G816" s="39" t="s">
        <v>108</v>
      </c>
      <c r="H816" s="39" t="s">
        <v>192</v>
      </c>
      <c r="I816" s="39" t="s">
        <v>184</v>
      </c>
      <c r="J816" s="39" t="s">
        <v>869</v>
      </c>
      <c r="K816" s="55">
        <v>14400</v>
      </c>
      <c r="L816" s="110" t="s">
        <v>2048</v>
      </c>
    </row>
    <row r="817" ht="15.75" spans="1:13">
      <c r="A817" s="142"/>
      <c r="B817" s="143"/>
      <c r="C817" s="144"/>
      <c r="D817" s="39" t="s">
        <v>2005</v>
      </c>
      <c r="E817" s="39" t="s">
        <v>2027</v>
      </c>
      <c r="F817" s="39" t="s">
        <v>2047</v>
      </c>
      <c r="G817" s="39" t="s">
        <v>108</v>
      </c>
      <c r="H817" s="39" t="s">
        <v>192</v>
      </c>
      <c r="I817" s="39" t="s">
        <v>184</v>
      </c>
      <c r="J817" s="39" t="s">
        <v>869</v>
      </c>
      <c r="K817" s="55">
        <v>11400</v>
      </c>
      <c r="L817" s="110">
        <f>L816-K817</f>
        <v>16370</v>
      </c>
      <c r="M817" s="175"/>
    </row>
    <row r="818" ht="15.75" spans="1:13">
      <c r="A818" s="149"/>
      <c r="B818" s="150"/>
      <c r="C818" s="149"/>
      <c r="D818" s="149"/>
      <c r="E818" s="149"/>
      <c r="F818" s="149"/>
      <c r="G818" s="149"/>
      <c r="H818" s="151"/>
      <c r="I818" s="39" t="s">
        <v>735</v>
      </c>
      <c r="J818" s="38" t="s">
        <v>99</v>
      </c>
      <c r="K818" s="110">
        <f>SUM(K752:K817)</f>
        <v>502825</v>
      </c>
      <c r="L818" s="110">
        <f>L817</f>
        <v>16370</v>
      </c>
      <c r="M818" s="54" t="s">
        <v>2049</v>
      </c>
    </row>
    <row r="820" ht="14.25"/>
    <row r="821" ht="15" spans="1:13">
      <c r="A821" s="152" t="s">
        <v>1651</v>
      </c>
      <c r="B821" s="153"/>
      <c r="C821" s="154"/>
      <c r="D821" s="154"/>
      <c r="E821" s="154"/>
      <c r="F821" s="154"/>
      <c r="G821" s="154"/>
      <c r="H821" s="154"/>
      <c r="I821" s="154"/>
      <c r="J821" s="154"/>
      <c r="K821" s="154"/>
      <c r="L821" s="154"/>
      <c r="M821" s="176"/>
    </row>
    <row r="822" ht="15.75" spans="1:13">
      <c r="A822" s="155" t="s">
        <v>362</v>
      </c>
      <c r="B822" s="156"/>
      <c r="C822" s="157"/>
      <c r="D822" s="157"/>
      <c r="E822" s="157"/>
      <c r="F822" s="157"/>
      <c r="G822" s="157"/>
      <c r="H822" s="157"/>
      <c r="I822" s="157"/>
      <c r="J822" s="157"/>
      <c r="K822" s="177"/>
      <c r="L822" s="178">
        <v>16370</v>
      </c>
      <c r="M822" s="176"/>
    </row>
    <row r="823" ht="15.75" spans="1:13">
      <c r="A823" s="155" t="s">
        <v>2050</v>
      </c>
      <c r="B823" s="156"/>
      <c r="C823" s="157"/>
      <c r="D823" s="157"/>
      <c r="E823" s="157"/>
      <c r="F823" s="157"/>
      <c r="G823" s="157"/>
      <c r="H823" s="157"/>
      <c r="I823" s="157"/>
      <c r="J823" s="157"/>
      <c r="K823" s="177"/>
      <c r="L823" s="178">
        <v>516370</v>
      </c>
      <c r="M823" s="176"/>
    </row>
    <row r="824" ht="15.75" spans="1:13">
      <c r="A824" s="158"/>
      <c r="B824" s="159"/>
      <c r="C824" s="160"/>
      <c r="D824" s="160"/>
      <c r="E824" s="160"/>
      <c r="F824" s="160"/>
      <c r="G824" s="160"/>
      <c r="H824" s="160"/>
      <c r="I824" s="160"/>
      <c r="J824" s="160"/>
      <c r="K824" s="179"/>
      <c r="L824" s="180"/>
      <c r="M824" s="176"/>
    </row>
    <row r="825" ht="15.75" spans="1:13">
      <c r="A825" s="161"/>
      <c r="B825" s="162" t="s">
        <v>88</v>
      </c>
      <c r="C825" s="163"/>
      <c r="D825" s="163"/>
      <c r="E825" s="163"/>
      <c r="F825" s="163"/>
      <c r="G825" s="163"/>
      <c r="H825" s="163"/>
      <c r="I825" s="163"/>
      <c r="J825" s="163"/>
      <c r="K825" s="163"/>
      <c r="L825" s="181"/>
      <c r="M825" s="176"/>
    </row>
    <row r="826" ht="15.75" spans="1:13">
      <c r="A826" s="164" t="s">
        <v>89</v>
      </c>
      <c r="B826" s="165" t="s">
        <v>2051</v>
      </c>
      <c r="C826" s="166" t="s">
        <v>91</v>
      </c>
      <c r="D826" s="166" t="s">
        <v>92</v>
      </c>
      <c r="E826" s="167" t="s">
        <v>93</v>
      </c>
      <c r="F826" s="167" t="s">
        <v>94</v>
      </c>
      <c r="G826" s="168" t="s">
        <v>95</v>
      </c>
      <c r="H826" s="167" t="s">
        <v>96</v>
      </c>
      <c r="I826" s="167" t="s">
        <v>97</v>
      </c>
      <c r="J826" s="166" t="s">
        <v>98</v>
      </c>
      <c r="K826" s="167" t="s">
        <v>99</v>
      </c>
      <c r="L826" s="167" t="s">
        <v>100</v>
      </c>
      <c r="M826" s="176"/>
    </row>
    <row r="827" ht="15.75" spans="1:13">
      <c r="A827" s="169">
        <v>1</v>
      </c>
      <c r="B827" s="170">
        <v>41953</v>
      </c>
      <c r="C827" s="171">
        <v>1188321</v>
      </c>
      <c r="D827" s="172">
        <v>43008</v>
      </c>
      <c r="E827" s="173">
        <v>43016</v>
      </c>
      <c r="F827" s="174" t="s">
        <v>2052</v>
      </c>
      <c r="G827" s="171" t="s">
        <v>108</v>
      </c>
      <c r="H827" s="174">
        <v>1</v>
      </c>
      <c r="I827" s="174">
        <v>8</v>
      </c>
      <c r="J827" s="182">
        <v>1800</v>
      </c>
      <c r="K827" s="182">
        <v>14400</v>
      </c>
      <c r="L827" s="183">
        <f>L823-K827</f>
        <v>501970</v>
      </c>
      <c r="M827" s="176"/>
    </row>
    <row r="828" ht="15.75" spans="1:13">
      <c r="A828" s="169">
        <v>2</v>
      </c>
      <c r="B828" s="170">
        <v>42073</v>
      </c>
      <c r="C828" s="171">
        <v>1189744</v>
      </c>
      <c r="D828" s="172">
        <v>43008</v>
      </c>
      <c r="E828" s="173">
        <v>43009</v>
      </c>
      <c r="F828" s="174" t="s">
        <v>2012</v>
      </c>
      <c r="G828" s="171" t="s">
        <v>108</v>
      </c>
      <c r="H828" s="174">
        <v>1</v>
      </c>
      <c r="I828" s="174">
        <v>1</v>
      </c>
      <c r="J828" s="182">
        <v>1800</v>
      </c>
      <c r="K828" s="182">
        <v>1800</v>
      </c>
      <c r="L828" s="183">
        <f t="shared" ref="L828:L891" si="5">L827-K828</f>
        <v>500170</v>
      </c>
      <c r="M828" s="176"/>
    </row>
    <row r="829" ht="15.75" spans="1:13">
      <c r="A829" s="169">
        <v>3</v>
      </c>
      <c r="B829" s="170">
        <v>44230</v>
      </c>
      <c r="C829" s="171">
        <v>1213228</v>
      </c>
      <c r="D829" s="172">
        <v>43008</v>
      </c>
      <c r="E829" s="173">
        <v>43010</v>
      </c>
      <c r="F829" s="174" t="s">
        <v>2053</v>
      </c>
      <c r="G829" s="171" t="s">
        <v>201</v>
      </c>
      <c r="H829" s="174">
        <v>1</v>
      </c>
      <c r="I829" s="174">
        <v>2</v>
      </c>
      <c r="J829" s="182">
        <v>1800</v>
      </c>
      <c r="K829" s="182">
        <v>3600</v>
      </c>
      <c r="L829" s="183">
        <f t="shared" si="5"/>
        <v>496570</v>
      </c>
      <c r="M829" s="176"/>
    </row>
    <row r="830" ht="15.75" spans="1:13">
      <c r="A830" s="169">
        <v>4</v>
      </c>
      <c r="B830" s="170">
        <v>44997</v>
      </c>
      <c r="C830" s="171">
        <v>1222197</v>
      </c>
      <c r="D830" s="172">
        <v>43008</v>
      </c>
      <c r="E830" s="173">
        <v>43011</v>
      </c>
      <c r="F830" s="174" t="s">
        <v>2054</v>
      </c>
      <c r="G830" s="171" t="s">
        <v>108</v>
      </c>
      <c r="H830" s="174">
        <v>1</v>
      </c>
      <c r="I830" s="174">
        <v>3</v>
      </c>
      <c r="J830" s="182">
        <v>2275</v>
      </c>
      <c r="K830" s="182">
        <v>6825</v>
      </c>
      <c r="L830" s="183">
        <f t="shared" si="5"/>
        <v>489745</v>
      </c>
      <c r="M830" s="176"/>
    </row>
    <row r="831" ht="15.75" spans="1:13">
      <c r="A831" s="169">
        <v>5</v>
      </c>
      <c r="B831" s="170">
        <v>45433</v>
      </c>
      <c r="C831" s="171">
        <v>1227608</v>
      </c>
      <c r="D831" s="172">
        <v>43008</v>
      </c>
      <c r="E831" s="173">
        <v>43009</v>
      </c>
      <c r="F831" s="174" t="s">
        <v>2055</v>
      </c>
      <c r="G831" s="171" t="s">
        <v>104</v>
      </c>
      <c r="H831" s="174">
        <v>1</v>
      </c>
      <c r="I831" s="174">
        <v>1</v>
      </c>
      <c r="J831" s="182">
        <v>3800</v>
      </c>
      <c r="K831" s="182">
        <v>3800</v>
      </c>
      <c r="L831" s="183">
        <f t="shared" si="5"/>
        <v>485945</v>
      </c>
      <c r="M831" s="176"/>
    </row>
    <row r="832" ht="30.75" spans="1:13">
      <c r="A832" s="169">
        <v>6</v>
      </c>
      <c r="B832" s="170">
        <v>42117</v>
      </c>
      <c r="C832" s="171">
        <v>1190217</v>
      </c>
      <c r="D832" s="172">
        <v>43009</v>
      </c>
      <c r="E832" s="173">
        <v>43013</v>
      </c>
      <c r="F832" s="174" t="s">
        <v>2056</v>
      </c>
      <c r="G832" s="171" t="s">
        <v>201</v>
      </c>
      <c r="H832" s="174">
        <v>1</v>
      </c>
      <c r="I832" s="174">
        <v>4</v>
      </c>
      <c r="J832" s="182">
        <v>1600</v>
      </c>
      <c r="K832" s="182">
        <v>6400</v>
      </c>
      <c r="L832" s="183">
        <f t="shared" si="5"/>
        <v>479545</v>
      </c>
      <c r="M832" s="176"/>
    </row>
    <row r="833" ht="15.75" spans="1:13">
      <c r="A833" s="169">
        <v>7</v>
      </c>
      <c r="B833" s="170">
        <v>42517</v>
      </c>
      <c r="C833" s="171">
        <v>1193674</v>
      </c>
      <c r="D833" s="172">
        <v>43009</v>
      </c>
      <c r="E833" s="173">
        <v>43013</v>
      </c>
      <c r="F833" s="174" t="s">
        <v>2057</v>
      </c>
      <c r="G833" s="171" t="s">
        <v>201</v>
      </c>
      <c r="H833" s="174">
        <v>1</v>
      </c>
      <c r="I833" s="174">
        <v>4</v>
      </c>
      <c r="J833" s="182">
        <v>1600</v>
      </c>
      <c r="K833" s="182">
        <v>6400</v>
      </c>
      <c r="L833" s="183">
        <f t="shared" si="5"/>
        <v>473145</v>
      </c>
      <c r="M833" s="176"/>
    </row>
    <row r="834" ht="15.75" spans="1:13">
      <c r="A834" s="169">
        <v>8</v>
      </c>
      <c r="B834" s="170">
        <v>43120</v>
      </c>
      <c r="C834" s="171">
        <v>1200986</v>
      </c>
      <c r="D834" s="172">
        <v>43009</v>
      </c>
      <c r="E834" s="173">
        <v>43014</v>
      </c>
      <c r="F834" s="174" t="s">
        <v>2058</v>
      </c>
      <c r="G834" s="171" t="s">
        <v>108</v>
      </c>
      <c r="H834" s="174">
        <v>1</v>
      </c>
      <c r="I834" s="174">
        <v>5</v>
      </c>
      <c r="J834" s="182">
        <v>2700</v>
      </c>
      <c r="K834" s="182">
        <v>13500</v>
      </c>
      <c r="L834" s="183">
        <f t="shared" si="5"/>
        <v>459645</v>
      </c>
      <c r="M834" s="176"/>
    </row>
    <row r="835" ht="15.75" spans="1:13">
      <c r="A835" s="169">
        <v>9</v>
      </c>
      <c r="B835" s="170">
        <v>43121</v>
      </c>
      <c r="C835" s="171">
        <v>1200982</v>
      </c>
      <c r="D835" s="172">
        <v>43009</v>
      </c>
      <c r="E835" s="173">
        <v>43014</v>
      </c>
      <c r="F835" s="174" t="s">
        <v>2059</v>
      </c>
      <c r="G835" s="171" t="s">
        <v>108</v>
      </c>
      <c r="H835" s="174">
        <v>1</v>
      </c>
      <c r="I835" s="174">
        <v>5</v>
      </c>
      <c r="J835" s="182">
        <v>2100</v>
      </c>
      <c r="K835" s="182">
        <v>10500</v>
      </c>
      <c r="L835" s="183">
        <f t="shared" si="5"/>
        <v>449145</v>
      </c>
      <c r="M835" s="176"/>
    </row>
    <row r="836" ht="15.75" spans="1:13">
      <c r="A836" s="169">
        <v>10</v>
      </c>
      <c r="B836" s="170">
        <v>43219</v>
      </c>
      <c r="C836" s="171">
        <v>1201994</v>
      </c>
      <c r="D836" s="172">
        <v>43009</v>
      </c>
      <c r="E836" s="173">
        <v>43012</v>
      </c>
      <c r="F836" s="174" t="s">
        <v>2060</v>
      </c>
      <c r="G836" s="171" t="s">
        <v>108</v>
      </c>
      <c r="H836" s="174">
        <v>3</v>
      </c>
      <c r="I836" s="174">
        <v>3</v>
      </c>
      <c r="J836" s="182">
        <v>1800</v>
      </c>
      <c r="K836" s="182">
        <v>16200</v>
      </c>
      <c r="L836" s="183">
        <f t="shared" si="5"/>
        <v>432945</v>
      </c>
      <c r="M836" s="176"/>
    </row>
    <row r="837" ht="15.75" spans="1:13">
      <c r="A837" s="169">
        <v>11</v>
      </c>
      <c r="B837" s="170">
        <v>43221</v>
      </c>
      <c r="C837" s="171">
        <v>1201939</v>
      </c>
      <c r="D837" s="172">
        <v>43009</v>
      </c>
      <c r="E837" s="173">
        <v>43013</v>
      </c>
      <c r="F837" s="174" t="s">
        <v>2061</v>
      </c>
      <c r="G837" s="171" t="s">
        <v>108</v>
      </c>
      <c r="H837" s="174">
        <v>1</v>
      </c>
      <c r="I837" s="174">
        <v>4</v>
      </c>
      <c r="J837" s="182">
        <v>2100</v>
      </c>
      <c r="K837" s="182">
        <v>8400</v>
      </c>
      <c r="L837" s="183">
        <f t="shared" si="5"/>
        <v>424545</v>
      </c>
      <c r="M837" s="176"/>
    </row>
    <row r="838" ht="30.75" spans="1:13">
      <c r="A838" s="169">
        <v>12</v>
      </c>
      <c r="B838" s="170">
        <v>44374</v>
      </c>
      <c r="C838" s="171">
        <v>1215464</v>
      </c>
      <c r="D838" s="172">
        <v>43009</v>
      </c>
      <c r="E838" s="173">
        <v>43012</v>
      </c>
      <c r="F838" s="174" t="s">
        <v>2062</v>
      </c>
      <c r="G838" s="171" t="s">
        <v>108</v>
      </c>
      <c r="H838" s="174">
        <v>1</v>
      </c>
      <c r="I838" s="174">
        <v>3</v>
      </c>
      <c r="J838" s="182">
        <v>2100</v>
      </c>
      <c r="K838" s="182">
        <v>6300</v>
      </c>
      <c r="L838" s="183">
        <f t="shared" si="5"/>
        <v>418245</v>
      </c>
      <c r="M838" s="176"/>
    </row>
    <row r="839" ht="15.75" spans="1:13">
      <c r="A839" s="169">
        <v>13</v>
      </c>
      <c r="B839" s="170">
        <v>44530</v>
      </c>
      <c r="C839" s="171">
        <v>1216959</v>
      </c>
      <c r="D839" s="172">
        <v>43009</v>
      </c>
      <c r="E839" s="173">
        <v>43015</v>
      </c>
      <c r="F839" s="174" t="s">
        <v>2063</v>
      </c>
      <c r="G839" s="171" t="s">
        <v>201</v>
      </c>
      <c r="H839" s="174">
        <v>1</v>
      </c>
      <c r="I839" s="174">
        <v>6</v>
      </c>
      <c r="J839" s="182">
        <v>1800</v>
      </c>
      <c r="K839" s="182">
        <v>10800</v>
      </c>
      <c r="L839" s="183">
        <f t="shared" si="5"/>
        <v>407445</v>
      </c>
      <c r="M839" s="176"/>
    </row>
    <row r="840" ht="15.75" spans="1:13">
      <c r="A840" s="169">
        <v>14</v>
      </c>
      <c r="B840" s="170">
        <v>44541</v>
      </c>
      <c r="C840" s="171">
        <v>1216833</v>
      </c>
      <c r="D840" s="172">
        <v>43009</v>
      </c>
      <c r="E840" s="173">
        <v>43012</v>
      </c>
      <c r="F840" s="174" t="s">
        <v>2064</v>
      </c>
      <c r="G840" s="171" t="s">
        <v>108</v>
      </c>
      <c r="H840" s="174">
        <v>1</v>
      </c>
      <c r="I840" s="174">
        <v>3</v>
      </c>
      <c r="J840" s="182">
        <v>2100</v>
      </c>
      <c r="K840" s="182">
        <v>6300</v>
      </c>
      <c r="L840" s="183">
        <f t="shared" si="5"/>
        <v>401145</v>
      </c>
      <c r="M840" s="176"/>
    </row>
    <row r="841" ht="15.75" spans="1:13">
      <c r="A841" s="169">
        <v>15</v>
      </c>
      <c r="B841" s="170">
        <v>44952</v>
      </c>
      <c r="C841" s="171">
        <v>1221478</v>
      </c>
      <c r="D841" s="172">
        <v>43009</v>
      </c>
      <c r="E841" s="173">
        <v>43010</v>
      </c>
      <c r="F841" s="174" t="s">
        <v>2065</v>
      </c>
      <c r="G841" s="171" t="s">
        <v>108</v>
      </c>
      <c r="H841" s="174">
        <v>1</v>
      </c>
      <c r="I841" s="174">
        <v>1</v>
      </c>
      <c r="J841" s="182">
        <v>2400</v>
      </c>
      <c r="K841" s="182">
        <v>2400</v>
      </c>
      <c r="L841" s="183">
        <f t="shared" si="5"/>
        <v>398745</v>
      </c>
      <c r="M841" s="176"/>
    </row>
    <row r="842" ht="15.75" spans="1:13">
      <c r="A842" s="184"/>
      <c r="B842" s="185"/>
      <c r="C842" s="186"/>
      <c r="D842" s="172">
        <v>43010</v>
      </c>
      <c r="E842" s="173">
        <v>43012</v>
      </c>
      <c r="F842" s="174" t="s">
        <v>2065</v>
      </c>
      <c r="G842" s="171" t="s">
        <v>108</v>
      </c>
      <c r="H842" s="174">
        <v>1</v>
      </c>
      <c r="I842" s="174">
        <v>2</v>
      </c>
      <c r="J842" s="182">
        <v>2700</v>
      </c>
      <c r="K842" s="182">
        <v>5400</v>
      </c>
      <c r="L842" s="183">
        <f t="shared" si="5"/>
        <v>393345</v>
      </c>
      <c r="M842" s="176"/>
    </row>
    <row r="843" ht="15.75" spans="1:13">
      <c r="A843" s="169">
        <v>16</v>
      </c>
      <c r="B843" s="170">
        <v>45057</v>
      </c>
      <c r="C843" s="171">
        <v>1222882</v>
      </c>
      <c r="D843" s="172">
        <v>43009</v>
      </c>
      <c r="E843" s="173">
        <v>43012</v>
      </c>
      <c r="F843" s="174" t="s">
        <v>2066</v>
      </c>
      <c r="G843" s="171" t="s">
        <v>104</v>
      </c>
      <c r="H843" s="174">
        <v>2</v>
      </c>
      <c r="I843" s="174">
        <v>3</v>
      </c>
      <c r="J843" s="182">
        <v>3510</v>
      </c>
      <c r="K843" s="182">
        <v>21060</v>
      </c>
      <c r="L843" s="183">
        <f t="shared" si="5"/>
        <v>372285</v>
      </c>
      <c r="M843" s="176"/>
    </row>
    <row r="844" ht="15.75" spans="1:13">
      <c r="A844" s="169">
        <v>17</v>
      </c>
      <c r="B844" s="170">
        <v>45240</v>
      </c>
      <c r="C844" s="171">
        <v>1224936</v>
      </c>
      <c r="D844" s="172">
        <v>43009</v>
      </c>
      <c r="E844" s="173">
        <v>43011</v>
      </c>
      <c r="F844" s="174" t="s">
        <v>2067</v>
      </c>
      <c r="G844" s="171" t="s">
        <v>108</v>
      </c>
      <c r="H844" s="174">
        <v>1</v>
      </c>
      <c r="I844" s="174">
        <v>2</v>
      </c>
      <c r="J844" s="182">
        <v>2700</v>
      </c>
      <c r="K844" s="182">
        <v>5400</v>
      </c>
      <c r="L844" s="183">
        <f t="shared" si="5"/>
        <v>366885</v>
      </c>
      <c r="M844" s="176"/>
    </row>
    <row r="845" ht="15.75" spans="1:13">
      <c r="A845" s="169">
        <v>18</v>
      </c>
      <c r="B845" s="170">
        <v>45301</v>
      </c>
      <c r="C845" s="171">
        <v>1225849</v>
      </c>
      <c r="D845" s="172">
        <v>43009</v>
      </c>
      <c r="E845" s="173">
        <v>43010</v>
      </c>
      <c r="F845" s="174" t="s">
        <v>2068</v>
      </c>
      <c r="G845" s="171" t="s">
        <v>108</v>
      </c>
      <c r="H845" s="174">
        <v>1</v>
      </c>
      <c r="I845" s="174">
        <v>1</v>
      </c>
      <c r="J845" s="182">
        <v>2700</v>
      </c>
      <c r="K845" s="182">
        <v>2700</v>
      </c>
      <c r="L845" s="183">
        <f t="shared" si="5"/>
        <v>364185</v>
      </c>
      <c r="M845" s="176"/>
    </row>
    <row r="846" ht="30.75" spans="1:13">
      <c r="A846" s="169">
        <v>19</v>
      </c>
      <c r="B846" s="170">
        <v>42576</v>
      </c>
      <c r="C846" s="171">
        <v>1194355</v>
      </c>
      <c r="D846" s="172">
        <v>43010</v>
      </c>
      <c r="E846" s="173">
        <v>43013</v>
      </c>
      <c r="F846" s="174" t="s">
        <v>2069</v>
      </c>
      <c r="G846" s="171" t="s">
        <v>108</v>
      </c>
      <c r="H846" s="174">
        <v>1</v>
      </c>
      <c r="I846" s="174">
        <v>3</v>
      </c>
      <c r="J846" s="182">
        <v>1800</v>
      </c>
      <c r="K846" s="182">
        <v>5400</v>
      </c>
      <c r="L846" s="183">
        <f t="shared" si="5"/>
        <v>358785</v>
      </c>
      <c r="M846" s="176"/>
    </row>
    <row r="847" ht="15.75" spans="1:13">
      <c r="A847" s="169">
        <v>20</v>
      </c>
      <c r="B847" s="170">
        <v>42653</v>
      </c>
      <c r="C847" s="171">
        <v>1195101</v>
      </c>
      <c r="D847" s="172">
        <v>43010</v>
      </c>
      <c r="E847" s="173">
        <v>43013</v>
      </c>
      <c r="F847" s="174" t="s">
        <v>2070</v>
      </c>
      <c r="G847" s="171" t="s">
        <v>108</v>
      </c>
      <c r="H847" s="174">
        <v>1</v>
      </c>
      <c r="I847" s="174">
        <v>3</v>
      </c>
      <c r="J847" s="182">
        <v>1800</v>
      </c>
      <c r="K847" s="182">
        <v>5400</v>
      </c>
      <c r="L847" s="183">
        <f t="shared" si="5"/>
        <v>353385</v>
      </c>
      <c r="M847" s="176"/>
    </row>
    <row r="848" ht="15.75" spans="1:13">
      <c r="A848" s="169">
        <v>21</v>
      </c>
      <c r="B848" s="170">
        <v>44363</v>
      </c>
      <c r="C848" s="187">
        <v>1215358</v>
      </c>
      <c r="D848" s="172">
        <v>43010</v>
      </c>
      <c r="E848" s="173">
        <v>43014</v>
      </c>
      <c r="F848" s="174" t="s">
        <v>2071</v>
      </c>
      <c r="G848" s="171" t="s">
        <v>201</v>
      </c>
      <c r="H848" s="174">
        <v>1</v>
      </c>
      <c r="I848" s="174">
        <v>4</v>
      </c>
      <c r="J848" s="182">
        <v>1800</v>
      </c>
      <c r="K848" s="182">
        <v>7200</v>
      </c>
      <c r="L848" s="183">
        <f t="shared" si="5"/>
        <v>346185</v>
      </c>
      <c r="M848" s="176"/>
    </row>
    <row r="849" ht="15.75" spans="1:13">
      <c r="A849" s="169">
        <v>22</v>
      </c>
      <c r="B849" s="170">
        <v>44486</v>
      </c>
      <c r="C849" s="171">
        <v>1216466</v>
      </c>
      <c r="D849" s="172">
        <v>43010</v>
      </c>
      <c r="E849" s="173">
        <v>43012</v>
      </c>
      <c r="F849" s="174" t="s">
        <v>2072</v>
      </c>
      <c r="G849" s="171" t="s">
        <v>108</v>
      </c>
      <c r="H849" s="174">
        <v>3</v>
      </c>
      <c r="I849" s="174">
        <v>2</v>
      </c>
      <c r="J849" s="182">
        <v>1800</v>
      </c>
      <c r="K849" s="182">
        <v>10800</v>
      </c>
      <c r="L849" s="183">
        <f t="shared" si="5"/>
        <v>335385</v>
      </c>
      <c r="M849" s="176"/>
    </row>
    <row r="850" ht="15.75" spans="1:13">
      <c r="A850" s="169">
        <v>24</v>
      </c>
      <c r="B850" s="170">
        <v>44539</v>
      </c>
      <c r="C850" s="171">
        <v>1217037</v>
      </c>
      <c r="D850" s="172">
        <v>43010</v>
      </c>
      <c r="E850" s="173">
        <v>43015</v>
      </c>
      <c r="F850" s="174" t="s">
        <v>2073</v>
      </c>
      <c r="G850" s="171" t="s">
        <v>201</v>
      </c>
      <c r="H850" s="174">
        <v>1</v>
      </c>
      <c r="I850" s="174">
        <v>5</v>
      </c>
      <c r="J850" s="182">
        <v>1800</v>
      </c>
      <c r="K850" s="182">
        <v>9000</v>
      </c>
      <c r="L850" s="183">
        <f t="shared" si="5"/>
        <v>326385</v>
      </c>
      <c r="M850" s="176"/>
    </row>
    <row r="851" ht="15.75" spans="1:13">
      <c r="A851" s="169">
        <v>25</v>
      </c>
      <c r="B851" s="170">
        <v>44594</v>
      </c>
      <c r="C851" s="171">
        <v>1217528</v>
      </c>
      <c r="D851" s="172">
        <v>43010</v>
      </c>
      <c r="E851" s="173">
        <v>43014</v>
      </c>
      <c r="F851" s="174" t="s">
        <v>2074</v>
      </c>
      <c r="G851" s="171" t="s">
        <v>201</v>
      </c>
      <c r="H851" s="174">
        <v>1</v>
      </c>
      <c r="I851" s="174">
        <v>4</v>
      </c>
      <c r="J851" s="182">
        <v>1800</v>
      </c>
      <c r="K851" s="182">
        <v>7200</v>
      </c>
      <c r="L851" s="183">
        <f t="shared" si="5"/>
        <v>319185</v>
      </c>
      <c r="M851" s="176"/>
    </row>
    <row r="852" ht="30.75" spans="1:13">
      <c r="A852" s="169">
        <v>26</v>
      </c>
      <c r="B852" s="170">
        <v>44670</v>
      </c>
      <c r="C852" s="171">
        <v>1218488</v>
      </c>
      <c r="D852" s="172">
        <v>43010</v>
      </c>
      <c r="E852" s="173">
        <v>43012</v>
      </c>
      <c r="F852" s="174" t="s">
        <v>2075</v>
      </c>
      <c r="G852" s="171" t="s">
        <v>201</v>
      </c>
      <c r="H852" s="174">
        <v>1</v>
      </c>
      <c r="I852" s="174">
        <v>2</v>
      </c>
      <c r="J852" s="182">
        <v>1800</v>
      </c>
      <c r="K852" s="182">
        <v>3600</v>
      </c>
      <c r="L852" s="183">
        <f t="shared" si="5"/>
        <v>315585</v>
      </c>
      <c r="M852" s="176"/>
    </row>
    <row r="853" ht="15.75" spans="1:13">
      <c r="A853" s="169">
        <v>27</v>
      </c>
      <c r="B853" s="170">
        <v>44678</v>
      </c>
      <c r="C853" s="171">
        <v>1218666</v>
      </c>
      <c r="D853" s="172">
        <v>43010</v>
      </c>
      <c r="E853" s="173">
        <v>43014</v>
      </c>
      <c r="F853" s="174" t="s">
        <v>2076</v>
      </c>
      <c r="G853" s="171" t="s">
        <v>108</v>
      </c>
      <c r="H853" s="174">
        <v>1</v>
      </c>
      <c r="I853" s="174">
        <v>4</v>
      </c>
      <c r="J853" s="182">
        <v>2100</v>
      </c>
      <c r="K853" s="182">
        <v>8400</v>
      </c>
      <c r="L853" s="183">
        <f t="shared" si="5"/>
        <v>307185</v>
      </c>
      <c r="M853" s="176"/>
    </row>
    <row r="854" ht="15.75" spans="1:13">
      <c r="A854" s="169">
        <v>28</v>
      </c>
      <c r="B854" s="170">
        <v>43196</v>
      </c>
      <c r="C854" s="171">
        <v>1201747</v>
      </c>
      <c r="D854" s="172">
        <v>43011</v>
      </c>
      <c r="E854" s="173">
        <v>43012</v>
      </c>
      <c r="F854" s="174" t="s">
        <v>2077</v>
      </c>
      <c r="G854" s="171" t="s">
        <v>108</v>
      </c>
      <c r="H854" s="174">
        <v>1</v>
      </c>
      <c r="I854" s="174">
        <v>1</v>
      </c>
      <c r="J854" s="182">
        <v>2100</v>
      </c>
      <c r="K854" s="182">
        <v>2100</v>
      </c>
      <c r="L854" s="183">
        <f t="shared" si="5"/>
        <v>305085</v>
      </c>
      <c r="M854" s="176"/>
    </row>
    <row r="855" ht="30.75" spans="1:13">
      <c r="A855" s="169">
        <v>29</v>
      </c>
      <c r="B855" s="170">
        <v>43224</v>
      </c>
      <c r="C855" s="171">
        <v>1202073</v>
      </c>
      <c r="D855" s="172">
        <v>43011</v>
      </c>
      <c r="E855" s="173">
        <v>43014</v>
      </c>
      <c r="F855" s="174" t="s">
        <v>2078</v>
      </c>
      <c r="G855" s="171" t="s">
        <v>108</v>
      </c>
      <c r="H855" s="174">
        <v>1</v>
      </c>
      <c r="I855" s="174">
        <v>3</v>
      </c>
      <c r="J855" s="182">
        <v>1800</v>
      </c>
      <c r="K855" s="182">
        <v>5400</v>
      </c>
      <c r="L855" s="183">
        <f t="shared" si="5"/>
        <v>299685</v>
      </c>
      <c r="M855" s="176"/>
    </row>
    <row r="856" ht="15.75" spans="1:13">
      <c r="A856" s="169">
        <v>30</v>
      </c>
      <c r="B856" s="170">
        <v>44613</v>
      </c>
      <c r="C856" s="171">
        <v>1217758</v>
      </c>
      <c r="D856" s="172">
        <v>43011</v>
      </c>
      <c r="E856" s="173">
        <v>43014</v>
      </c>
      <c r="F856" s="174" t="s">
        <v>2079</v>
      </c>
      <c r="G856" s="171" t="s">
        <v>201</v>
      </c>
      <c r="H856" s="174">
        <v>1</v>
      </c>
      <c r="I856" s="174">
        <v>3</v>
      </c>
      <c r="J856" s="182">
        <v>1800</v>
      </c>
      <c r="K856" s="182">
        <v>5400</v>
      </c>
      <c r="L856" s="183">
        <f t="shared" si="5"/>
        <v>294285</v>
      </c>
      <c r="M856" s="176"/>
    </row>
    <row r="857" ht="15.75" spans="1:13">
      <c r="A857" s="169">
        <v>31</v>
      </c>
      <c r="B857" s="170">
        <v>44744</v>
      </c>
      <c r="C857" s="171">
        <v>1219238</v>
      </c>
      <c r="D857" s="172">
        <v>43011</v>
      </c>
      <c r="E857" s="173">
        <v>43012</v>
      </c>
      <c r="F857" s="174" t="s">
        <v>2080</v>
      </c>
      <c r="G857" s="171" t="s">
        <v>108</v>
      </c>
      <c r="H857" s="174">
        <v>2</v>
      </c>
      <c r="I857" s="174">
        <v>1</v>
      </c>
      <c r="J857" s="182">
        <v>2100</v>
      </c>
      <c r="K857" s="182">
        <v>4200</v>
      </c>
      <c r="L857" s="183">
        <f t="shared" si="5"/>
        <v>290085</v>
      </c>
      <c r="M857" s="176"/>
    </row>
    <row r="858" ht="15.75" spans="1:13">
      <c r="A858" s="169">
        <v>32</v>
      </c>
      <c r="B858" s="170">
        <v>45678</v>
      </c>
      <c r="C858" s="171">
        <v>1229896</v>
      </c>
      <c r="D858" s="172">
        <v>43011</v>
      </c>
      <c r="E858" s="173">
        <v>43012</v>
      </c>
      <c r="F858" s="174" t="s">
        <v>2081</v>
      </c>
      <c r="G858" s="171" t="s">
        <v>108</v>
      </c>
      <c r="H858" s="174">
        <v>1</v>
      </c>
      <c r="I858" s="174">
        <v>1</v>
      </c>
      <c r="J858" s="182">
        <v>2700</v>
      </c>
      <c r="K858" s="182">
        <v>2700</v>
      </c>
      <c r="L858" s="183">
        <f t="shared" si="5"/>
        <v>287385</v>
      </c>
      <c r="M858" s="176"/>
    </row>
    <row r="859" ht="15.75" spans="1:13">
      <c r="A859" s="169">
        <v>33</v>
      </c>
      <c r="B859" s="170">
        <v>42483</v>
      </c>
      <c r="C859" s="171">
        <v>1193370</v>
      </c>
      <c r="D859" s="172">
        <v>43012</v>
      </c>
      <c r="E859" s="173">
        <v>43014</v>
      </c>
      <c r="F859" s="174" t="s">
        <v>2082</v>
      </c>
      <c r="G859" s="171" t="s">
        <v>201</v>
      </c>
      <c r="H859" s="174">
        <v>1</v>
      </c>
      <c r="I859" s="174">
        <v>2</v>
      </c>
      <c r="J859" s="182">
        <v>1600</v>
      </c>
      <c r="K859" s="182">
        <v>3200</v>
      </c>
      <c r="L859" s="183">
        <f t="shared" si="5"/>
        <v>284185</v>
      </c>
      <c r="M859" s="176"/>
    </row>
    <row r="860" ht="15.75" spans="1:13">
      <c r="A860" s="169">
        <v>34</v>
      </c>
      <c r="B860" s="170">
        <v>42484</v>
      </c>
      <c r="C860" s="171">
        <v>1193373</v>
      </c>
      <c r="D860" s="172">
        <v>43012</v>
      </c>
      <c r="E860" s="173">
        <v>43014</v>
      </c>
      <c r="F860" s="174" t="s">
        <v>2083</v>
      </c>
      <c r="G860" s="171" t="s">
        <v>201</v>
      </c>
      <c r="H860" s="174">
        <v>1</v>
      </c>
      <c r="I860" s="174">
        <v>2</v>
      </c>
      <c r="J860" s="182">
        <v>1600</v>
      </c>
      <c r="K860" s="182">
        <v>3200</v>
      </c>
      <c r="L860" s="183">
        <f t="shared" si="5"/>
        <v>280985</v>
      </c>
      <c r="M860" s="176"/>
    </row>
    <row r="861" ht="15.75" spans="1:13">
      <c r="A861" s="169">
        <v>35</v>
      </c>
      <c r="B861" s="170">
        <v>42846</v>
      </c>
      <c r="C861" s="171">
        <v>1197887</v>
      </c>
      <c r="D861" s="172">
        <v>43012</v>
      </c>
      <c r="E861" s="173">
        <v>43015</v>
      </c>
      <c r="F861" s="174" t="s">
        <v>2084</v>
      </c>
      <c r="G861" s="171" t="s">
        <v>108</v>
      </c>
      <c r="H861" s="174">
        <v>4</v>
      </c>
      <c r="I861" s="174">
        <v>3</v>
      </c>
      <c r="J861" s="182">
        <v>1800</v>
      </c>
      <c r="K861" s="182">
        <v>21600</v>
      </c>
      <c r="L861" s="183">
        <f t="shared" si="5"/>
        <v>259385</v>
      </c>
      <c r="M861" s="176"/>
    </row>
    <row r="862" ht="15.75" spans="1:13">
      <c r="A862" s="169">
        <v>36</v>
      </c>
      <c r="B862" s="170">
        <v>44149</v>
      </c>
      <c r="C862" s="171">
        <v>1212340</v>
      </c>
      <c r="D862" s="172">
        <v>43012</v>
      </c>
      <c r="E862" s="173">
        <v>43014</v>
      </c>
      <c r="F862" s="174" t="s">
        <v>2085</v>
      </c>
      <c r="G862" s="171" t="s">
        <v>201</v>
      </c>
      <c r="H862" s="174">
        <v>2</v>
      </c>
      <c r="I862" s="174">
        <v>2</v>
      </c>
      <c r="J862" s="182">
        <v>1800</v>
      </c>
      <c r="K862" s="182">
        <v>7200</v>
      </c>
      <c r="L862" s="183">
        <f t="shared" si="5"/>
        <v>252185</v>
      </c>
      <c r="M862" s="176"/>
    </row>
    <row r="863" ht="15.75" spans="1:13">
      <c r="A863" s="169">
        <v>37</v>
      </c>
      <c r="B863" s="170">
        <v>44259</v>
      </c>
      <c r="C863" s="171">
        <v>1213696</v>
      </c>
      <c r="D863" s="172">
        <v>43012</v>
      </c>
      <c r="E863" s="173">
        <v>43014</v>
      </c>
      <c r="F863" s="174" t="s">
        <v>2086</v>
      </c>
      <c r="G863" s="171" t="s">
        <v>201</v>
      </c>
      <c r="H863" s="174">
        <v>1</v>
      </c>
      <c r="I863" s="174">
        <v>2</v>
      </c>
      <c r="J863" s="182">
        <v>1800</v>
      </c>
      <c r="K863" s="182">
        <v>3600</v>
      </c>
      <c r="L863" s="183">
        <f t="shared" si="5"/>
        <v>248585</v>
      </c>
      <c r="M863" s="176"/>
    </row>
    <row r="864" ht="15.75" spans="1:13">
      <c r="A864" s="169">
        <v>38</v>
      </c>
      <c r="B864" s="170">
        <v>44319</v>
      </c>
      <c r="C864" s="171">
        <v>1214821</v>
      </c>
      <c r="D864" s="172">
        <v>43012</v>
      </c>
      <c r="E864" s="173">
        <v>43014</v>
      </c>
      <c r="F864" s="174" t="s">
        <v>2087</v>
      </c>
      <c r="G864" s="171" t="s">
        <v>108</v>
      </c>
      <c r="H864" s="174">
        <v>1</v>
      </c>
      <c r="I864" s="174">
        <v>2</v>
      </c>
      <c r="J864" s="182">
        <v>2100</v>
      </c>
      <c r="K864" s="182">
        <v>4200</v>
      </c>
      <c r="L864" s="183">
        <f t="shared" si="5"/>
        <v>244385</v>
      </c>
      <c r="M864" s="176"/>
    </row>
    <row r="865" ht="15.75" spans="1:13">
      <c r="A865" s="169">
        <v>39</v>
      </c>
      <c r="B865" s="170">
        <v>44501</v>
      </c>
      <c r="C865" s="171">
        <v>1216758</v>
      </c>
      <c r="D865" s="172">
        <v>43012</v>
      </c>
      <c r="E865" s="173">
        <v>43013</v>
      </c>
      <c r="F865" s="174" t="s">
        <v>2088</v>
      </c>
      <c r="G865" s="171" t="s">
        <v>201</v>
      </c>
      <c r="H865" s="174">
        <v>1</v>
      </c>
      <c r="I865" s="174">
        <v>1</v>
      </c>
      <c r="J865" s="182">
        <v>1800</v>
      </c>
      <c r="K865" s="182">
        <v>1800</v>
      </c>
      <c r="L865" s="183">
        <f t="shared" si="5"/>
        <v>242585</v>
      </c>
      <c r="M865" s="176"/>
    </row>
    <row r="866" ht="30.75" spans="1:13">
      <c r="A866" s="169">
        <v>40</v>
      </c>
      <c r="B866" s="170">
        <v>44667</v>
      </c>
      <c r="C866" s="171">
        <v>1218425</v>
      </c>
      <c r="D866" s="172">
        <v>43012</v>
      </c>
      <c r="E866" s="173">
        <v>43014</v>
      </c>
      <c r="F866" s="174" t="s">
        <v>2089</v>
      </c>
      <c r="G866" s="171" t="s">
        <v>108</v>
      </c>
      <c r="H866" s="174">
        <v>1</v>
      </c>
      <c r="I866" s="174">
        <v>2</v>
      </c>
      <c r="J866" s="182">
        <v>2100</v>
      </c>
      <c r="K866" s="182">
        <v>4200</v>
      </c>
      <c r="L866" s="183">
        <f t="shared" si="5"/>
        <v>238385</v>
      </c>
      <c r="M866" s="176"/>
    </row>
    <row r="867" ht="30.75" spans="1:13">
      <c r="A867" s="169">
        <v>41</v>
      </c>
      <c r="B867" s="170">
        <v>44669</v>
      </c>
      <c r="C867" s="171">
        <v>1218490</v>
      </c>
      <c r="D867" s="172">
        <v>43012</v>
      </c>
      <c r="E867" s="173">
        <v>43013</v>
      </c>
      <c r="F867" s="174" t="s">
        <v>2090</v>
      </c>
      <c r="G867" s="171" t="s">
        <v>201</v>
      </c>
      <c r="H867" s="174">
        <v>1</v>
      </c>
      <c r="I867" s="174">
        <v>1</v>
      </c>
      <c r="J867" s="182">
        <v>1800</v>
      </c>
      <c r="K867" s="182">
        <v>1800</v>
      </c>
      <c r="L867" s="183">
        <f t="shared" si="5"/>
        <v>236585</v>
      </c>
      <c r="M867" s="176"/>
    </row>
    <row r="868" ht="15.75" spans="1:13">
      <c r="A868" s="169">
        <v>42</v>
      </c>
      <c r="B868" s="170">
        <v>44674</v>
      </c>
      <c r="C868" s="171">
        <v>1218538</v>
      </c>
      <c r="D868" s="172">
        <v>43012</v>
      </c>
      <c r="E868" s="173">
        <v>43013</v>
      </c>
      <c r="F868" s="174" t="s">
        <v>2091</v>
      </c>
      <c r="G868" s="171" t="s">
        <v>108</v>
      </c>
      <c r="H868" s="174">
        <v>1</v>
      </c>
      <c r="I868" s="174">
        <v>1</v>
      </c>
      <c r="J868" s="182">
        <v>2100</v>
      </c>
      <c r="K868" s="182">
        <v>2100</v>
      </c>
      <c r="L868" s="183">
        <f t="shared" si="5"/>
        <v>234485</v>
      </c>
      <c r="M868" s="176"/>
    </row>
    <row r="869" ht="15.75" spans="1:13">
      <c r="A869" s="169">
        <v>43</v>
      </c>
      <c r="B869" s="170">
        <v>44679</v>
      </c>
      <c r="C869" s="171">
        <v>1218572</v>
      </c>
      <c r="D869" s="172">
        <v>43012</v>
      </c>
      <c r="E869" s="173">
        <v>43014</v>
      </c>
      <c r="F869" s="174" t="s">
        <v>2092</v>
      </c>
      <c r="G869" s="171" t="s">
        <v>258</v>
      </c>
      <c r="H869" s="174">
        <v>1</v>
      </c>
      <c r="I869" s="174">
        <v>2</v>
      </c>
      <c r="J869" s="182">
        <v>2795</v>
      </c>
      <c r="K869" s="182">
        <v>5590</v>
      </c>
      <c r="L869" s="183">
        <f t="shared" si="5"/>
        <v>228895</v>
      </c>
      <c r="M869" s="176"/>
    </row>
    <row r="870" ht="15.75" spans="1:13">
      <c r="A870" s="169">
        <v>44</v>
      </c>
      <c r="B870" s="170">
        <v>45270</v>
      </c>
      <c r="C870" s="171">
        <v>1225281</v>
      </c>
      <c r="D870" s="172">
        <v>43012</v>
      </c>
      <c r="E870" s="173">
        <v>43014</v>
      </c>
      <c r="F870" s="174" t="s">
        <v>2093</v>
      </c>
      <c r="G870" s="171" t="s">
        <v>108</v>
      </c>
      <c r="H870" s="174">
        <v>1</v>
      </c>
      <c r="I870" s="174">
        <v>2</v>
      </c>
      <c r="J870" s="182">
        <v>2700</v>
      </c>
      <c r="K870" s="182">
        <v>5400</v>
      </c>
      <c r="L870" s="183">
        <f t="shared" si="5"/>
        <v>223495</v>
      </c>
      <c r="M870" s="176"/>
    </row>
    <row r="871" ht="15.75" spans="1:13">
      <c r="A871" s="169">
        <v>45</v>
      </c>
      <c r="B871" s="170">
        <v>45679</v>
      </c>
      <c r="C871" s="171">
        <v>1229886</v>
      </c>
      <c r="D871" s="172">
        <v>43012</v>
      </c>
      <c r="E871" s="173">
        <v>43015</v>
      </c>
      <c r="F871" s="174" t="s">
        <v>2094</v>
      </c>
      <c r="G871" s="171" t="s">
        <v>108</v>
      </c>
      <c r="H871" s="174">
        <v>1</v>
      </c>
      <c r="I871" s="174">
        <v>3</v>
      </c>
      <c r="J871" s="182">
        <v>2700</v>
      </c>
      <c r="K871" s="182">
        <v>8100</v>
      </c>
      <c r="L871" s="183">
        <f t="shared" si="5"/>
        <v>215395</v>
      </c>
      <c r="M871" s="176"/>
    </row>
    <row r="872" ht="15.75" spans="1:13">
      <c r="A872" s="169">
        <v>46</v>
      </c>
      <c r="B872" s="170">
        <v>45880</v>
      </c>
      <c r="C872" s="171">
        <v>1231193</v>
      </c>
      <c r="D872" s="172">
        <v>43012</v>
      </c>
      <c r="E872" s="173">
        <v>43013</v>
      </c>
      <c r="F872" s="174" t="s">
        <v>2095</v>
      </c>
      <c r="G872" s="171" t="s">
        <v>108</v>
      </c>
      <c r="H872" s="174">
        <v>1</v>
      </c>
      <c r="I872" s="174">
        <v>1</v>
      </c>
      <c r="J872" s="182">
        <v>2700</v>
      </c>
      <c r="K872" s="182">
        <v>2700</v>
      </c>
      <c r="L872" s="183">
        <f t="shared" si="5"/>
        <v>212695</v>
      </c>
      <c r="M872" s="176"/>
    </row>
    <row r="873" ht="15.75" spans="1:13">
      <c r="A873" s="169">
        <v>47</v>
      </c>
      <c r="B873" s="170">
        <v>43110</v>
      </c>
      <c r="C873" s="171">
        <v>1200873</v>
      </c>
      <c r="D873" s="172">
        <v>43013</v>
      </c>
      <c r="E873" s="173">
        <v>43016</v>
      </c>
      <c r="F873" s="174" t="s">
        <v>2096</v>
      </c>
      <c r="G873" s="171" t="s">
        <v>201</v>
      </c>
      <c r="H873" s="174">
        <v>1</v>
      </c>
      <c r="I873" s="174">
        <v>3</v>
      </c>
      <c r="J873" s="182">
        <v>1800</v>
      </c>
      <c r="K873" s="182">
        <v>5400</v>
      </c>
      <c r="L873" s="183">
        <f t="shared" si="5"/>
        <v>207295</v>
      </c>
      <c r="M873" s="176"/>
    </row>
    <row r="874" ht="15.75" spans="1:13">
      <c r="A874" s="169">
        <v>48</v>
      </c>
      <c r="B874" s="170">
        <v>43662</v>
      </c>
      <c r="C874" s="171">
        <v>1206872</v>
      </c>
      <c r="D874" s="172">
        <v>43013</v>
      </c>
      <c r="E874" s="173">
        <v>43016</v>
      </c>
      <c r="F874" s="174" t="s">
        <v>2097</v>
      </c>
      <c r="G874" s="171" t="s">
        <v>108</v>
      </c>
      <c r="H874" s="174">
        <v>1</v>
      </c>
      <c r="I874" s="174">
        <v>3</v>
      </c>
      <c r="J874" s="182">
        <v>2100</v>
      </c>
      <c r="K874" s="182">
        <v>6300</v>
      </c>
      <c r="L874" s="183">
        <f t="shared" si="5"/>
        <v>200995</v>
      </c>
      <c r="M874" s="176"/>
    </row>
    <row r="875" ht="15.75" spans="1:13">
      <c r="A875" s="169">
        <v>49</v>
      </c>
      <c r="B875" s="170">
        <v>44254</v>
      </c>
      <c r="C875" s="171">
        <v>1213610</v>
      </c>
      <c r="D875" s="172">
        <v>43013</v>
      </c>
      <c r="E875" s="173">
        <v>43016</v>
      </c>
      <c r="F875" s="174" t="s">
        <v>2098</v>
      </c>
      <c r="G875" s="171" t="s">
        <v>258</v>
      </c>
      <c r="H875" s="174">
        <v>1</v>
      </c>
      <c r="I875" s="174">
        <v>3</v>
      </c>
      <c r="J875" s="182">
        <v>2795</v>
      </c>
      <c r="K875" s="182">
        <v>8385</v>
      </c>
      <c r="L875" s="183">
        <f t="shared" si="5"/>
        <v>192610</v>
      </c>
      <c r="M875" s="176"/>
    </row>
    <row r="876" ht="15.75" spans="1:13">
      <c r="A876" s="169">
        <v>50</v>
      </c>
      <c r="B876" s="170">
        <v>44324</v>
      </c>
      <c r="C876" s="171">
        <v>1214945</v>
      </c>
      <c r="D876" s="172">
        <v>43013</v>
      </c>
      <c r="E876" s="173">
        <v>43015</v>
      </c>
      <c r="F876" s="174" t="s">
        <v>957</v>
      </c>
      <c r="G876" s="171" t="s">
        <v>201</v>
      </c>
      <c r="H876" s="174">
        <v>1</v>
      </c>
      <c r="I876" s="174">
        <v>2</v>
      </c>
      <c r="J876" s="182">
        <v>2400</v>
      </c>
      <c r="K876" s="182">
        <v>4800</v>
      </c>
      <c r="L876" s="183">
        <f t="shared" si="5"/>
        <v>187810</v>
      </c>
      <c r="M876" s="176"/>
    </row>
    <row r="877" ht="15.75" spans="1:13">
      <c r="A877" s="169">
        <v>51</v>
      </c>
      <c r="B877" s="170">
        <v>45322</v>
      </c>
      <c r="C877" s="171">
        <v>1226205</v>
      </c>
      <c r="D877" s="172">
        <v>43013</v>
      </c>
      <c r="E877" s="173">
        <v>43015</v>
      </c>
      <c r="F877" s="174" t="s">
        <v>2099</v>
      </c>
      <c r="G877" s="171" t="s">
        <v>108</v>
      </c>
      <c r="H877" s="174">
        <v>1</v>
      </c>
      <c r="I877" s="174">
        <v>2</v>
      </c>
      <c r="J877" s="182">
        <v>2700</v>
      </c>
      <c r="K877" s="182">
        <v>5400</v>
      </c>
      <c r="L877" s="183">
        <f t="shared" si="5"/>
        <v>182410</v>
      </c>
      <c r="M877" s="176"/>
    </row>
    <row r="878" ht="15.75" spans="1:13">
      <c r="A878" s="169">
        <v>52</v>
      </c>
      <c r="B878" s="170">
        <v>45323</v>
      </c>
      <c r="C878" s="171">
        <v>1226203</v>
      </c>
      <c r="D878" s="172">
        <v>43013</v>
      </c>
      <c r="E878" s="173">
        <v>43015</v>
      </c>
      <c r="F878" s="174" t="s">
        <v>2100</v>
      </c>
      <c r="G878" s="171" t="s">
        <v>108</v>
      </c>
      <c r="H878" s="174">
        <v>1</v>
      </c>
      <c r="I878" s="174">
        <v>2</v>
      </c>
      <c r="J878" s="182">
        <v>2700</v>
      </c>
      <c r="K878" s="182">
        <v>5400</v>
      </c>
      <c r="L878" s="183">
        <f t="shared" si="5"/>
        <v>177010</v>
      </c>
      <c r="M878" s="176"/>
    </row>
    <row r="879" ht="30.75" spans="1:13">
      <c r="A879" s="169">
        <v>53</v>
      </c>
      <c r="B879" s="170">
        <v>45687</v>
      </c>
      <c r="C879" s="171">
        <v>1230080</v>
      </c>
      <c r="D879" s="172">
        <v>43013</v>
      </c>
      <c r="E879" s="173">
        <v>43016</v>
      </c>
      <c r="F879" s="174" t="s">
        <v>2101</v>
      </c>
      <c r="G879" s="171" t="s">
        <v>108</v>
      </c>
      <c r="H879" s="174">
        <v>1</v>
      </c>
      <c r="I879" s="174">
        <v>3</v>
      </c>
      <c r="J879" s="182">
        <v>2700</v>
      </c>
      <c r="K879" s="182">
        <v>8100</v>
      </c>
      <c r="L879" s="183">
        <f t="shared" si="5"/>
        <v>168910</v>
      </c>
      <c r="M879" s="176"/>
    </row>
    <row r="880" ht="30.75" spans="1:13">
      <c r="A880" s="169">
        <v>54</v>
      </c>
      <c r="B880" s="170">
        <v>43127</v>
      </c>
      <c r="C880" s="171">
        <v>1200962</v>
      </c>
      <c r="D880" s="172">
        <v>43014</v>
      </c>
      <c r="E880" s="173">
        <v>43016</v>
      </c>
      <c r="F880" s="174" t="s">
        <v>2102</v>
      </c>
      <c r="G880" s="171" t="s">
        <v>108</v>
      </c>
      <c r="H880" s="174">
        <v>1</v>
      </c>
      <c r="I880" s="174">
        <v>2</v>
      </c>
      <c r="J880" s="182">
        <v>2100</v>
      </c>
      <c r="K880" s="182">
        <v>4200</v>
      </c>
      <c r="L880" s="183">
        <f t="shared" si="5"/>
        <v>164710</v>
      </c>
      <c r="M880" s="176"/>
    </row>
    <row r="881" ht="15.75" spans="1:13">
      <c r="A881" s="169">
        <v>55</v>
      </c>
      <c r="B881" s="170">
        <v>43622</v>
      </c>
      <c r="C881" s="171">
        <v>1206399</v>
      </c>
      <c r="D881" s="172">
        <v>43014</v>
      </c>
      <c r="E881" s="173">
        <v>43016</v>
      </c>
      <c r="F881" s="174" t="s">
        <v>2103</v>
      </c>
      <c r="G881" s="171" t="s">
        <v>201</v>
      </c>
      <c r="H881" s="174">
        <v>1</v>
      </c>
      <c r="I881" s="174">
        <v>2</v>
      </c>
      <c r="J881" s="182">
        <v>1800</v>
      </c>
      <c r="K881" s="182">
        <v>3600</v>
      </c>
      <c r="L881" s="183">
        <f t="shared" si="5"/>
        <v>161110</v>
      </c>
      <c r="M881" s="176"/>
    </row>
    <row r="882" ht="15.75" spans="1:13">
      <c r="A882" s="169">
        <v>56</v>
      </c>
      <c r="B882" s="170">
        <v>44025</v>
      </c>
      <c r="C882" s="171">
        <v>1210853</v>
      </c>
      <c r="D882" s="172">
        <v>43014</v>
      </c>
      <c r="E882" s="173">
        <v>43020</v>
      </c>
      <c r="F882" s="174" t="s">
        <v>2104</v>
      </c>
      <c r="G882" s="171" t="s">
        <v>108</v>
      </c>
      <c r="H882" s="174">
        <v>1</v>
      </c>
      <c r="I882" s="174">
        <v>6</v>
      </c>
      <c r="J882" s="182">
        <v>2100</v>
      </c>
      <c r="K882" s="182">
        <v>12600</v>
      </c>
      <c r="L882" s="183">
        <f t="shared" si="5"/>
        <v>148510</v>
      </c>
      <c r="M882" s="176"/>
    </row>
    <row r="883" ht="15.75" spans="1:13">
      <c r="A883" s="169">
        <v>57</v>
      </c>
      <c r="B883" s="170">
        <v>44685</v>
      </c>
      <c r="C883" s="171">
        <v>1218703</v>
      </c>
      <c r="D883" s="172">
        <v>43014</v>
      </c>
      <c r="E883" s="173">
        <v>43016</v>
      </c>
      <c r="F883" s="174" t="s">
        <v>2105</v>
      </c>
      <c r="G883" s="171" t="s">
        <v>108</v>
      </c>
      <c r="H883" s="174">
        <v>1</v>
      </c>
      <c r="I883" s="174">
        <v>2</v>
      </c>
      <c r="J883" s="182">
        <v>2100</v>
      </c>
      <c r="K883" s="182">
        <v>4200</v>
      </c>
      <c r="L883" s="183">
        <f t="shared" si="5"/>
        <v>144310</v>
      </c>
      <c r="M883" s="176"/>
    </row>
    <row r="884" ht="15.75" spans="1:13">
      <c r="A884" s="169">
        <v>58</v>
      </c>
      <c r="B884" s="170">
        <v>44820</v>
      </c>
      <c r="C884" s="171">
        <v>1220179</v>
      </c>
      <c r="D884" s="172">
        <v>43014</v>
      </c>
      <c r="E884" s="173">
        <v>43015</v>
      </c>
      <c r="F884" s="174" t="s">
        <v>859</v>
      </c>
      <c r="G884" s="171" t="s">
        <v>191</v>
      </c>
      <c r="H884" s="174">
        <v>1</v>
      </c>
      <c r="I884" s="174">
        <v>1</v>
      </c>
      <c r="J884" s="182">
        <v>4080</v>
      </c>
      <c r="K884" s="182">
        <v>4080</v>
      </c>
      <c r="L884" s="183">
        <f t="shared" si="5"/>
        <v>140230</v>
      </c>
      <c r="M884" s="176"/>
    </row>
    <row r="885" ht="15.75" spans="1:13">
      <c r="A885" s="169">
        <v>59</v>
      </c>
      <c r="B885" s="170">
        <v>44831</v>
      </c>
      <c r="C885" s="171">
        <v>1220257</v>
      </c>
      <c r="D885" s="172">
        <v>43014</v>
      </c>
      <c r="E885" s="173">
        <v>43017</v>
      </c>
      <c r="F885" s="174" t="s">
        <v>2106</v>
      </c>
      <c r="G885" s="171" t="s">
        <v>108</v>
      </c>
      <c r="H885" s="174">
        <v>1</v>
      </c>
      <c r="I885" s="174">
        <v>3</v>
      </c>
      <c r="J885" s="182">
        <v>2100</v>
      </c>
      <c r="K885" s="182">
        <v>6300</v>
      </c>
      <c r="L885" s="183">
        <f t="shared" si="5"/>
        <v>133930</v>
      </c>
      <c r="M885" s="176"/>
    </row>
    <row r="886" ht="15.75" spans="1:13">
      <c r="A886" s="169">
        <v>60</v>
      </c>
      <c r="B886" s="170">
        <v>43625</v>
      </c>
      <c r="C886" s="171">
        <v>1206383</v>
      </c>
      <c r="D886" s="172">
        <v>43015</v>
      </c>
      <c r="E886" s="173">
        <v>43018</v>
      </c>
      <c r="F886" s="174" t="s">
        <v>2107</v>
      </c>
      <c r="G886" s="171" t="s">
        <v>201</v>
      </c>
      <c r="H886" s="174">
        <v>1</v>
      </c>
      <c r="I886" s="174">
        <v>3</v>
      </c>
      <c r="J886" s="182">
        <v>1800</v>
      </c>
      <c r="K886" s="182">
        <v>5400</v>
      </c>
      <c r="L886" s="183">
        <f t="shared" si="5"/>
        <v>128530</v>
      </c>
      <c r="M886" s="176"/>
    </row>
    <row r="887" ht="15.75" spans="1:13">
      <c r="A887" s="169">
        <v>61</v>
      </c>
      <c r="B887" s="170">
        <v>44069</v>
      </c>
      <c r="C887" s="171">
        <v>1211503</v>
      </c>
      <c r="D887" s="172">
        <v>43015</v>
      </c>
      <c r="E887" s="173">
        <v>43017</v>
      </c>
      <c r="F887" s="174" t="s">
        <v>2108</v>
      </c>
      <c r="G887" s="171" t="s">
        <v>201</v>
      </c>
      <c r="H887" s="174">
        <v>1</v>
      </c>
      <c r="I887" s="174">
        <v>2</v>
      </c>
      <c r="J887" s="182">
        <v>1800</v>
      </c>
      <c r="K887" s="182">
        <v>3600</v>
      </c>
      <c r="L887" s="183">
        <f t="shared" si="5"/>
        <v>124930</v>
      </c>
      <c r="M887" s="176"/>
    </row>
    <row r="888" ht="15.75" spans="1:13">
      <c r="A888" s="169">
        <v>62</v>
      </c>
      <c r="B888" s="170">
        <v>44886</v>
      </c>
      <c r="C888" s="171">
        <v>1220784</v>
      </c>
      <c r="D888" s="172">
        <v>43015</v>
      </c>
      <c r="E888" s="173">
        <v>43017</v>
      </c>
      <c r="F888" s="174" t="s">
        <v>2109</v>
      </c>
      <c r="G888" s="171" t="s">
        <v>104</v>
      </c>
      <c r="H888" s="174">
        <v>1</v>
      </c>
      <c r="I888" s="174">
        <v>2</v>
      </c>
      <c r="J888" s="182">
        <v>3240</v>
      </c>
      <c r="K888" s="182">
        <v>6480</v>
      </c>
      <c r="L888" s="183">
        <f t="shared" si="5"/>
        <v>118450</v>
      </c>
      <c r="M888" s="176"/>
    </row>
    <row r="889" ht="15.75" spans="1:13">
      <c r="A889" s="169">
        <v>63</v>
      </c>
      <c r="B889" s="170">
        <v>41826</v>
      </c>
      <c r="C889" s="171">
        <v>1187357</v>
      </c>
      <c r="D889" s="172">
        <v>43016</v>
      </c>
      <c r="E889" s="173">
        <v>43018</v>
      </c>
      <c r="F889" s="174" t="s">
        <v>2110</v>
      </c>
      <c r="G889" s="171" t="s">
        <v>201</v>
      </c>
      <c r="H889" s="174">
        <v>1</v>
      </c>
      <c r="I889" s="174">
        <v>2</v>
      </c>
      <c r="J889" s="182">
        <v>1600</v>
      </c>
      <c r="K889" s="182">
        <v>3200</v>
      </c>
      <c r="L889" s="183">
        <f t="shared" si="5"/>
        <v>115250</v>
      </c>
      <c r="M889" s="176"/>
    </row>
    <row r="890" ht="15.75" spans="1:13">
      <c r="A890" s="169">
        <v>64</v>
      </c>
      <c r="B890" s="170">
        <v>42900</v>
      </c>
      <c r="C890" s="171">
        <v>1198399</v>
      </c>
      <c r="D890" s="172">
        <v>43016</v>
      </c>
      <c r="E890" s="173">
        <v>43017</v>
      </c>
      <c r="F890" s="174" t="s">
        <v>2111</v>
      </c>
      <c r="G890" s="171" t="s">
        <v>201</v>
      </c>
      <c r="H890" s="174">
        <v>2</v>
      </c>
      <c r="I890" s="174">
        <v>1</v>
      </c>
      <c r="J890" s="182">
        <v>1600</v>
      </c>
      <c r="K890" s="182">
        <v>3200</v>
      </c>
      <c r="L890" s="183">
        <f t="shared" si="5"/>
        <v>112050</v>
      </c>
      <c r="M890" s="176"/>
    </row>
    <row r="891" ht="15.75" spans="1:13">
      <c r="A891" s="169">
        <v>65</v>
      </c>
      <c r="B891" s="170">
        <v>44632</v>
      </c>
      <c r="C891" s="171">
        <v>1218038</v>
      </c>
      <c r="D891" s="172">
        <v>43016</v>
      </c>
      <c r="E891" s="173">
        <v>43021</v>
      </c>
      <c r="F891" s="174" t="s">
        <v>2112</v>
      </c>
      <c r="G891" s="171" t="s">
        <v>108</v>
      </c>
      <c r="H891" s="174">
        <v>1</v>
      </c>
      <c r="I891" s="174">
        <v>5</v>
      </c>
      <c r="J891" s="182">
        <v>2100</v>
      </c>
      <c r="K891" s="182">
        <v>10500</v>
      </c>
      <c r="L891" s="183">
        <f t="shared" si="5"/>
        <v>101550</v>
      </c>
      <c r="M891" s="176"/>
    </row>
    <row r="892" ht="15.75" spans="1:13">
      <c r="A892" s="169">
        <v>66</v>
      </c>
      <c r="B892" s="170">
        <v>45170</v>
      </c>
      <c r="C892" s="171">
        <v>1224115</v>
      </c>
      <c r="D892" s="172">
        <v>43016</v>
      </c>
      <c r="E892" s="173">
        <v>43017</v>
      </c>
      <c r="F892" s="174" t="s">
        <v>2113</v>
      </c>
      <c r="G892" s="171" t="s">
        <v>108</v>
      </c>
      <c r="H892" s="174">
        <v>4</v>
      </c>
      <c r="I892" s="174">
        <v>1</v>
      </c>
      <c r="J892" s="182">
        <v>2275</v>
      </c>
      <c r="K892" s="182">
        <v>9100</v>
      </c>
      <c r="L892" s="183">
        <f t="shared" ref="L892:L901" si="6">L891-K892</f>
        <v>92450</v>
      </c>
      <c r="M892" s="176"/>
    </row>
    <row r="893" ht="30.75" spans="1:13">
      <c r="A893" s="169">
        <v>67</v>
      </c>
      <c r="B893" s="170">
        <v>42899</v>
      </c>
      <c r="C893" s="171">
        <v>1198403</v>
      </c>
      <c r="D893" s="172">
        <v>43017</v>
      </c>
      <c r="E893" s="173">
        <v>43018</v>
      </c>
      <c r="F893" s="174" t="s">
        <v>2114</v>
      </c>
      <c r="G893" s="171" t="s">
        <v>201</v>
      </c>
      <c r="H893" s="174">
        <v>2</v>
      </c>
      <c r="I893" s="174">
        <v>1</v>
      </c>
      <c r="J893" s="182">
        <v>1600</v>
      </c>
      <c r="K893" s="182">
        <v>3200</v>
      </c>
      <c r="L893" s="183">
        <f t="shared" si="6"/>
        <v>89250</v>
      </c>
      <c r="M893" s="176"/>
    </row>
    <row r="894" ht="15.75" spans="1:13">
      <c r="A894" s="169">
        <v>68</v>
      </c>
      <c r="B894" s="170">
        <v>43675</v>
      </c>
      <c r="C894" s="171">
        <v>1207031</v>
      </c>
      <c r="D894" s="172">
        <v>43017</v>
      </c>
      <c r="E894" s="173">
        <v>43019</v>
      </c>
      <c r="F894" s="174" t="s">
        <v>2115</v>
      </c>
      <c r="G894" s="171" t="s">
        <v>108</v>
      </c>
      <c r="H894" s="174">
        <v>1</v>
      </c>
      <c r="I894" s="174">
        <v>2</v>
      </c>
      <c r="J894" s="182">
        <v>2100</v>
      </c>
      <c r="K894" s="182">
        <v>4200</v>
      </c>
      <c r="L894" s="183">
        <f t="shared" si="6"/>
        <v>85050</v>
      </c>
      <c r="M894" s="176"/>
    </row>
    <row r="895" ht="15.75" spans="1:13">
      <c r="A895" s="169">
        <v>69</v>
      </c>
      <c r="B895" s="170">
        <v>44542</v>
      </c>
      <c r="C895" s="171">
        <v>1216841</v>
      </c>
      <c r="D895" s="172">
        <v>43017</v>
      </c>
      <c r="E895" s="173">
        <v>43019</v>
      </c>
      <c r="F895" s="174" t="s">
        <v>2116</v>
      </c>
      <c r="G895" s="171" t="s">
        <v>201</v>
      </c>
      <c r="H895" s="174">
        <v>2</v>
      </c>
      <c r="I895" s="174">
        <v>2</v>
      </c>
      <c r="J895" s="182">
        <v>1800</v>
      </c>
      <c r="K895" s="182">
        <v>7200</v>
      </c>
      <c r="L895" s="183">
        <f t="shared" si="6"/>
        <v>77850</v>
      </c>
      <c r="M895" s="176"/>
    </row>
    <row r="896" ht="30.75" spans="1:13">
      <c r="A896" s="169">
        <v>70</v>
      </c>
      <c r="B896" s="170">
        <v>44909</v>
      </c>
      <c r="C896" s="171">
        <v>1221034</v>
      </c>
      <c r="D896" s="172">
        <v>43017</v>
      </c>
      <c r="E896" s="173">
        <v>43020</v>
      </c>
      <c r="F896" s="174" t="s">
        <v>2117</v>
      </c>
      <c r="G896" s="171" t="s">
        <v>201</v>
      </c>
      <c r="H896" s="174">
        <v>1</v>
      </c>
      <c r="I896" s="174">
        <v>3</v>
      </c>
      <c r="J896" s="182">
        <v>1800</v>
      </c>
      <c r="K896" s="182">
        <v>5400</v>
      </c>
      <c r="L896" s="183">
        <f t="shared" si="6"/>
        <v>72450</v>
      </c>
      <c r="M896" s="176"/>
    </row>
    <row r="897" ht="15.75" spans="1:13">
      <c r="A897" s="169">
        <v>71</v>
      </c>
      <c r="B897" s="170">
        <v>44911</v>
      </c>
      <c r="C897" s="171">
        <v>1221029</v>
      </c>
      <c r="D897" s="172">
        <v>43017</v>
      </c>
      <c r="E897" s="173">
        <v>43020</v>
      </c>
      <c r="F897" s="174" t="s">
        <v>2118</v>
      </c>
      <c r="G897" s="171" t="s">
        <v>201</v>
      </c>
      <c r="H897" s="174">
        <v>1</v>
      </c>
      <c r="I897" s="174">
        <v>3</v>
      </c>
      <c r="J897" s="182">
        <v>2800</v>
      </c>
      <c r="K897" s="182">
        <v>8400</v>
      </c>
      <c r="L897" s="183">
        <f t="shared" si="6"/>
        <v>64050</v>
      </c>
      <c r="M897" s="176"/>
    </row>
    <row r="898" ht="15.75" spans="1:13">
      <c r="A898" s="169">
        <v>72</v>
      </c>
      <c r="B898" s="170">
        <v>45656</v>
      </c>
      <c r="C898" s="171">
        <v>1229738</v>
      </c>
      <c r="D898" s="172">
        <v>43017</v>
      </c>
      <c r="E898" s="173">
        <v>43019</v>
      </c>
      <c r="F898" s="174" t="s">
        <v>1828</v>
      </c>
      <c r="G898" s="171" t="s">
        <v>201</v>
      </c>
      <c r="H898" s="174">
        <v>2</v>
      </c>
      <c r="I898" s="174">
        <v>2</v>
      </c>
      <c r="J898" s="182">
        <v>1800</v>
      </c>
      <c r="K898" s="182">
        <v>7200</v>
      </c>
      <c r="L898" s="183">
        <f t="shared" si="6"/>
        <v>56850</v>
      </c>
      <c r="M898" s="176"/>
    </row>
    <row r="899" ht="15.75" spans="1:13">
      <c r="A899" s="169">
        <v>73</v>
      </c>
      <c r="B899" s="170">
        <v>45995</v>
      </c>
      <c r="C899" s="171">
        <v>1232170</v>
      </c>
      <c r="D899" s="172">
        <v>43017</v>
      </c>
      <c r="E899" s="173">
        <v>43018</v>
      </c>
      <c r="F899" s="174" t="s">
        <v>2119</v>
      </c>
      <c r="G899" s="171" t="s">
        <v>108</v>
      </c>
      <c r="H899" s="174">
        <v>1</v>
      </c>
      <c r="I899" s="174">
        <v>1</v>
      </c>
      <c r="J899" s="182">
        <v>2000</v>
      </c>
      <c r="K899" s="182">
        <v>2000</v>
      </c>
      <c r="L899" s="183">
        <f t="shared" si="6"/>
        <v>54850</v>
      </c>
      <c r="M899" s="176"/>
    </row>
    <row r="900" ht="15.75" spans="1:13">
      <c r="A900" s="169">
        <v>74</v>
      </c>
      <c r="B900" s="170">
        <v>46102</v>
      </c>
      <c r="C900" s="171">
        <v>1232864</v>
      </c>
      <c r="D900" s="172">
        <v>43017</v>
      </c>
      <c r="E900" s="173">
        <v>43019</v>
      </c>
      <c r="F900" s="174" t="s">
        <v>2120</v>
      </c>
      <c r="G900" s="171" t="s">
        <v>108</v>
      </c>
      <c r="H900" s="174">
        <v>1</v>
      </c>
      <c r="I900" s="174">
        <v>2</v>
      </c>
      <c r="J900" s="182">
        <v>2000</v>
      </c>
      <c r="K900" s="182">
        <v>4000</v>
      </c>
      <c r="L900" s="183">
        <f t="shared" si="6"/>
        <v>50850</v>
      </c>
      <c r="M900" s="176"/>
    </row>
    <row r="901" ht="15.75" spans="1:13">
      <c r="A901" s="184"/>
      <c r="B901" s="185"/>
      <c r="C901" s="186"/>
      <c r="D901" s="172">
        <v>43019</v>
      </c>
      <c r="E901" s="173">
        <v>43021</v>
      </c>
      <c r="F901" s="174" t="s">
        <v>2120</v>
      </c>
      <c r="G901" s="171" t="s">
        <v>108</v>
      </c>
      <c r="H901" s="174">
        <v>1</v>
      </c>
      <c r="I901" s="174">
        <v>2</v>
      </c>
      <c r="J901" s="182">
        <v>2700</v>
      </c>
      <c r="K901" s="182">
        <v>5400</v>
      </c>
      <c r="L901" s="183">
        <f t="shared" si="6"/>
        <v>45450</v>
      </c>
      <c r="M901" s="176"/>
    </row>
    <row r="902" ht="15.75" spans="1:13">
      <c r="A902" s="188"/>
      <c r="B902" s="189"/>
      <c r="C902" s="188"/>
      <c r="D902" s="188"/>
      <c r="E902" s="188"/>
      <c r="F902" s="188"/>
      <c r="G902" s="188"/>
      <c r="H902" s="188"/>
      <c r="I902" s="190"/>
      <c r="J902" s="191" t="s">
        <v>99</v>
      </c>
      <c r="K902" s="192">
        <f>SUM(K827:K901)</f>
        <v>470920</v>
      </c>
      <c r="L902" s="183">
        <f>L901</f>
        <v>45450</v>
      </c>
      <c r="M902" s="193" t="s">
        <v>2121</v>
      </c>
    </row>
    <row r="903" ht="14.25"/>
    <row r="904" ht="15" spans="1:12">
      <c r="A904" s="61" t="s">
        <v>89</v>
      </c>
      <c r="B904" s="62" t="s">
        <v>90</v>
      </c>
      <c r="C904" s="63" t="s">
        <v>91</v>
      </c>
      <c r="D904" s="61" t="s">
        <v>92</v>
      </c>
      <c r="E904" s="61" t="s">
        <v>93</v>
      </c>
      <c r="F904" s="61" t="s">
        <v>94</v>
      </c>
      <c r="G904" s="63" t="s">
        <v>95</v>
      </c>
      <c r="H904" s="63" t="s">
        <v>96</v>
      </c>
      <c r="I904" s="63" t="s">
        <v>97</v>
      </c>
      <c r="J904" s="63" t="s">
        <v>98</v>
      </c>
      <c r="K904" s="61" t="s">
        <v>99</v>
      </c>
      <c r="L904" s="63" t="s">
        <v>100</v>
      </c>
    </row>
    <row r="905" ht="15" spans="1:12">
      <c r="A905" s="61" t="s">
        <v>175</v>
      </c>
      <c r="B905" s="64" t="s">
        <v>2122</v>
      </c>
      <c r="C905" s="61" t="s">
        <v>2123</v>
      </c>
      <c r="D905" s="63" t="s">
        <v>2124</v>
      </c>
      <c r="E905" s="61" t="s">
        <v>2125</v>
      </c>
      <c r="F905" s="61" t="s">
        <v>2126</v>
      </c>
      <c r="G905" s="61" t="s">
        <v>201</v>
      </c>
      <c r="H905" s="61" t="s">
        <v>175</v>
      </c>
      <c r="I905" s="61" t="s">
        <v>192</v>
      </c>
      <c r="J905" s="61" t="s">
        <v>176</v>
      </c>
      <c r="K905" s="75">
        <v>3600</v>
      </c>
      <c r="L905" s="61" t="s">
        <v>2127</v>
      </c>
    </row>
    <row r="906" ht="15" spans="1:12">
      <c r="A906" s="61" t="s">
        <v>192</v>
      </c>
      <c r="B906" s="64" t="s">
        <v>2128</v>
      </c>
      <c r="C906" s="61" t="s">
        <v>2129</v>
      </c>
      <c r="D906" s="63" t="s">
        <v>2124</v>
      </c>
      <c r="E906" s="61" t="s">
        <v>2125</v>
      </c>
      <c r="F906" s="61" t="s">
        <v>2130</v>
      </c>
      <c r="G906" s="61" t="s">
        <v>108</v>
      </c>
      <c r="H906" s="61" t="s">
        <v>192</v>
      </c>
      <c r="I906" s="61" t="s">
        <v>192</v>
      </c>
      <c r="J906" s="61" t="s">
        <v>219</v>
      </c>
      <c r="K906" s="75">
        <v>8400</v>
      </c>
      <c r="L906" s="61" t="s">
        <v>2131</v>
      </c>
    </row>
    <row r="907" ht="15" spans="1:12">
      <c r="A907" s="61" t="s">
        <v>184</v>
      </c>
      <c r="B907" s="64" t="s">
        <v>2132</v>
      </c>
      <c r="C907" s="61">
        <v>1216951</v>
      </c>
      <c r="D907" s="63" t="s">
        <v>2124</v>
      </c>
      <c r="E907" s="61" t="s">
        <v>2125</v>
      </c>
      <c r="F907" s="61" t="s">
        <v>2133</v>
      </c>
      <c r="G907" s="61" t="s">
        <v>201</v>
      </c>
      <c r="H907" s="61" t="s">
        <v>175</v>
      </c>
      <c r="I907" s="61" t="s">
        <v>192</v>
      </c>
      <c r="J907" s="61" t="s">
        <v>176</v>
      </c>
      <c r="K907" s="75">
        <v>3600</v>
      </c>
      <c r="L907" s="61" t="s">
        <v>2134</v>
      </c>
    </row>
    <row r="908" ht="15" spans="1:12">
      <c r="A908" s="61" t="s">
        <v>185</v>
      </c>
      <c r="B908" s="64" t="s">
        <v>2135</v>
      </c>
      <c r="C908" s="61" t="s">
        <v>2136</v>
      </c>
      <c r="D908" s="63" t="s">
        <v>2124</v>
      </c>
      <c r="E908" s="61" t="s">
        <v>2125</v>
      </c>
      <c r="F908" s="61" t="s">
        <v>2137</v>
      </c>
      <c r="G908" s="61" t="s">
        <v>108</v>
      </c>
      <c r="H908" s="61" t="s">
        <v>175</v>
      </c>
      <c r="I908" s="61" t="s">
        <v>192</v>
      </c>
      <c r="J908" s="61" t="s">
        <v>219</v>
      </c>
      <c r="K908" s="75">
        <v>4200</v>
      </c>
      <c r="L908" s="61" t="s">
        <v>2138</v>
      </c>
    </row>
    <row r="909" ht="15" spans="1:12">
      <c r="A909" s="61" t="s">
        <v>209</v>
      </c>
      <c r="B909" s="64" t="s">
        <v>2139</v>
      </c>
      <c r="C909" s="61" t="s">
        <v>2140</v>
      </c>
      <c r="D909" s="63" t="s">
        <v>2124</v>
      </c>
      <c r="E909" s="61" t="s">
        <v>2141</v>
      </c>
      <c r="F909" s="61" t="s">
        <v>2142</v>
      </c>
      <c r="G909" s="61" t="s">
        <v>201</v>
      </c>
      <c r="H909" s="61" t="s">
        <v>192</v>
      </c>
      <c r="I909" s="61" t="s">
        <v>175</v>
      </c>
      <c r="J909" s="61" t="s">
        <v>1283</v>
      </c>
      <c r="K909" s="75">
        <v>3900</v>
      </c>
      <c r="L909" s="61" t="s">
        <v>2143</v>
      </c>
    </row>
    <row r="910" ht="15" spans="1:12">
      <c r="A910" s="61" t="s">
        <v>292</v>
      </c>
      <c r="B910" s="64" t="s">
        <v>2144</v>
      </c>
      <c r="C910" s="61" t="s">
        <v>2145</v>
      </c>
      <c r="D910" s="63" t="s">
        <v>2124</v>
      </c>
      <c r="E910" s="61" t="s">
        <v>2146</v>
      </c>
      <c r="F910" s="61" t="s">
        <v>2147</v>
      </c>
      <c r="G910" s="61" t="s">
        <v>201</v>
      </c>
      <c r="H910" s="61" t="s">
        <v>192</v>
      </c>
      <c r="I910" s="61" t="s">
        <v>209</v>
      </c>
      <c r="J910" s="61" t="s">
        <v>176</v>
      </c>
      <c r="K910" s="75">
        <v>18000</v>
      </c>
      <c r="L910" s="61" t="s">
        <v>2148</v>
      </c>
    </row>
    <row r="911" ht="15" spans="1:12">
      <c r="A911" s="61" t="s">
        <v>295</v>
      </c>
      <c r="B911" s="64" t="s">
        <v>2149</v>
      </c>
      <c r="C911" s="61" t="s">
        <v>2150</v>
      </c>
      <c r="D911" s="63" t="s">
        <v>2141</v>
      </c>
      <c r="E911" s="61" t="s">
        <v>2146</v>
      </c>
      <c r="F911" s="61" t="s">
        <v>2151</v>
      </c>
      <c r="G911" s="61" t="s">
        <v>108</v>
      </c>
      <c r="H911" s="61" t="s">
        <v>175</v>
      </c>
      <c r="I911" s="61" t="s">
        <v>185</v>
      </c>
      <c r="J911" s="61" t="s">
        <v>219</v>
      </c>
      <c r="K911" s="75">
        <v>8400</v>
      </c>
      <c r="L911" s="61" t="s">
        <v>2152</v>
      </c>
    </row>
    <row r="912" ht="15" spans="1:12">
      <c r="A912" s="61" t="s">
        <v>298</v>
      </c>
      <c r="B912" s="64" t="s">
        <v>2153</v>
      </c>
      <c r="C912" s="61" t="s">
        <v>2154</v>
      </c>
      <c r="D912" s="63" t="s">
        <v>2141</v>
      </c>
      <c r="E912" s="61" t="s">
        <v>2125</v>
      </c>
      <c r="F912" s="61" t="s">
        <v>2155</v>
      </c>
      <c r="G912" s="61" t="s">
        <v>108</v>
      </c>
      <c r="H912" s="61" t="s">
        <v>175</v>
      </c>
      <c r="I912" s="61" t="s">
        <v>175</v>
      </c>
      <c r="J912" s="61" t="s">
        <v>746</v>
      </c>
      <c r="K912" s="75">
        <v>2700</v>
      </c>
      <c r="L912" s="61" t="s">
        <v>2156</v>
      </c>
    </row>
    <row r="913" ht="15" spans="1:12">
      <c r="A913" s="61" t="s">
        <v>301</v>
      </c>
      <c r="B913" s="64" t="s">
        <v>2157</v>
      </c>
      <c r="C913" s="61" t="s">
        <v>2158</v>
      </c>
      <c r="D913" s="63" t="s">
        <v>2125</v>
      </c>
      <c r="E913" s="61" t="s">
        <v>2159</v>
      </c>
      <c r="F913" s="61" t="s">
        <v>2160</v>
      </c>
      <c r="G913" s="61" t="s">
        <v>108</v>
      </c>
      <c r="H913" s="61" t="s">
        <v>175</v>
      </c>
      <c r="I913" s="61" t="s">
        <v>292</v>
      </c>
      <c r="J913" s="61" t="s">
        <v>219</v>
      </c>
      <c r="K913" s="75">
        <v>12600</v>
      </c>
      <c r="L913" s="61" t="s">
        <v>2161</v>
      </c>
    </row>
    <row r="914" ht="15" spans="1:12">
      <c r="A914" s="61" t="s">
        <v>304</v>
      </c>
      <c r="B914" s="64" t="s">
        <v>2162</v>
      </c>
      <c r="C914" s="61" t="s">
        <v>2163</v>
      </c>
      <c r="D914" s="63" t="s">
        <v>2125</v>
      </c>
      <c r="E914" s="61" t="s">
        <v>2159</v>
      </c>
      <c r="F914" s="61" t="s">
        <v>2164</v>
      </c>
      <c r="G914" s="61" t="s">
        <v>108</v>
      </c>
      <c r="H914" s="61" t="s">
        <v>175</v>
      </c>
      <c r="I914" s="61" t="s">
        <v>292</v>
      </c>
      <c r="J914" s="61" t="s">
        <v>219</v>
      </c>
      <c r="K914" s="75">
        <v>12600</v>
      </c>
      <c r="L914" s="61" t="s">
        <v>2165</v>
      </c>
    </row>
    <row r="915" ht="15" spans="1:12">
      <c r="A915" s="61" t="s">
        <v>306</v>
      </c>
      <c r="B915" s="64" t="s">
        <v>2166</v>
      </c>
      <c r="C915" s="61" t="s">
        <v>2167</v>
      </c>
      <c r="D915" s="63" t="s">
        <v>2125</v>
      </c>
      <c r="E915" s="61" t="s">
        <v>2168</v>
      </c>
      <c r="F915" s="61" t="s">
        <v>2169</v>
      </c>
      <c r="G915" s="61" t="s">
        <v>258</v>
      </c>
      <c r="H915" s="61" t="s">
        <v>175</v>
      </c>
      <c r="I915" s="61" t="s">
        <v>209</v>
      </c>
      <c r="J915" s="61" t="s">
        <v>1611</v>
      </c>
      <c r="K915" s="75">
        <v>13975</v>
      </c>
      <c r="L915" s="61" t="s">
        <v>2170</v>
      </c>
    </row>
    <row r="916" ht="15" spans="1:12">
      <c r="A916" s="61" t="s">
        <v>311</v>
      </c>
      <c r="B916" s="64" t="s">
        <v>2171</v>
      </c>
      <c r="C916" s="61" t="s">
        <v>2172</v>
      </c>
      <c r="D916" s="63" t="s">
        <v>2173</v>
      </c>
      <c r="E916" s="61" t="s">
        <v>2146</v>
      </c>
      <c r="F916" s="61" t="s">
        <v>2174</v>
      </c>
      <c r="G916" s="61" t="s">
        <v>108</v>
      </c>
      <c r="H916" s="61" t="s">
        <v>175</v>
      </c>
      <c r="I916" s="61" t="s">
        <v>192</v>
      </c>
      <c r="J916" s="61" t="s">
        <v>746</v>
      </c>
      <c r="K916" s="75">
        <v>5400</v>
      </c>
      <c r="L916" s="61" t="s">
        <v>2175</v>
      </c>
    </row>
    <row r="917" ht="15" spans="1:12">
      <c r="A917" s="61" t="s">
        <v>314</v>
      </c>
      <c r="B917" s="64" t="s">
        <v>2176</v>
      </c>
      <c r="C917" s="61" t="s">
        <v>2177</v>
      </c>
      <c r="D917" s="63" t="s">
        <v>2173</v>
      </c>
      <c r="E917" s="61" t="s">
        <v>2178</v>
      </c>
      <c r="F917" s="61" t="s">
        <v>2179</v>
      </c>
      <c r="G917" s="61" t="s">
        <v>201</v>
      </c>
      <c r="H917" s="61" t="s">
        <v>175</v>
      </c>
      <c r="I917" s="61" t="s">
        <v>292</v>
      </c>
      <c r="J917" s="61" t="s">
        <v>176</v>
      </c>
      <c r="K917" s="75">
        <v>10800</v>
      </c>
      <c r="L917" s="61" t="s">
        <v>2180</v>
      </c>
    </row>
    <row r="918" ht="15" spans="1:12">
      <c r="A918" s="61" t="s">
        <v>318</v>
      </c>
      <c r="B918" s="64" t="s">
        <v>2181</v>
      </c>
      <c r="C918" s="61" t="s">
        <v>2182</v>
      </c>
      <c r="D918" s="63" t="s">
        <v>2173</v>
      </c>
      <c r="E918" s="61" t="s">
        <v>2183</v>
      </c>
      <c r="F918" s="61" t="s">
        <v>2184</v>
      </c>
      <c r="G918" s="61" t="s">
        <v>201</v>
      </c>
      <c r="H918" s="61" t="s">
        <v>175</v>
      </c>
      <c r="I918" s="61" t="s">
        <v>184</v>
      </c>
      <c r="J918" s="61" t="s">
        <v>176</v>
      </c>
      <c r="K918" s="75">
        <v>5400</v>
      </c>
      <c r="L918" s="61" t="s">
        <v>2185</v>
      </c>
    </row>
    <row r="919" ht="15" spans="1:12">
      <c r="A919" s="61" t="s">
        <v>321</v>
      </c>
      <c r="B919" s="64" t="s">
        <v>2186</v>
      </c>
      <c r="C919" s="61" t="s">
        <v>2187</v>
      </c>
      <c r="D919" s="63" t="s">
        <v>2173</v>
      </c>
      <c r="E919" s="61" t="s">
        <v>2146</v>
      </c>
      <c r="F919" s="61" t="s">
        <v>2188</v>
      </c>
      <c r="G919" s="61" t="s">
        <v>108</v>
      </c>
      <c r="H919" s="61" t="s">
        <v>175</v>
      </c>
      <c r="I919" s="61" t="s">
        <v>192</v>
      </c>
      <c r="J919" s="61" t="s">
        <v>746</v>
      </c>
      <c r="K919" s="75">
        <v>5400</v>
      </c>
      <c r="L919" s="61" t="s">
        <v>2189</v>
      </c>
    </row>
    <row r="920" ht="15" spans="1:12">
      <c r="A920" s="61" t="s">
        <v>324</v>
      </c>
      <c r="B920" s="64" t="s">
        <v>2190</v>
      </c>
      <c r="C920" s="61" t="s">
        <v>2191</v>
      </c>
      <c r="D920" s="63" t="s">
        <v>2173</v>
      </c>
      <c r="E920" s="61" t="s">
        <v>2192</v>
      </c>
      <c r="F920" s="61" t="s">
        <v>2193</v>
      </c>
      <c r="G920" s="61" t="s">
        <v>108</v>
      </c>
      <c r="H920" s="61" t="s">
        <v>175</v>
      </c>
      <c r="I920" s="61" t="s">
        <v>175</v>
      </c>
      <c r="J920" s="61" t="s">
        <v>1943</v>
      </c>
      <c r="K920" s="75">
        <v>2300</v>
      </c>
      <c r="L920" s="61" t="s">
        <v>2194</v>
      </c>
    </row>
    <row r="921" ht="15" spans="1:12">
      <c r="A921" s="61" t="s">
        <v>327</v>
      </c>
      <c r="B921" s="64" t="s">
        <v>2195</v>
      </c>
      <c r="C921" s="61" t="s">
        <v>2196</v>
      </c>
      <c r="D921" s="63" t="s">
        <v>2173</v>
      </c>
      <c r="E921" s="61" t="s">
        <v>2192</v>
      </c>
      <c r="F921" s="61" t="s">
        <v>2197</v>
      </c>
      <c r="G921" s="61" t="s">
        <v>108</v>
      </c>
      <c r="H921" s="61" t="s">
        <v>175</v>
      </c>
      <c r="I921" s="61" t="s">
        <v>175</v>
      </c>
      <c r="J921" s="61" t="s">
        <v>1943</v>
      </c>
      <c r="K921" s="75">
        <v>2300</v>
      </c>
      <c r="L921" s="61" t="s">
        <v>2198</v>
      </c>
    </row>
    <row r="922" ht="15" spans="1:12">
      <c r="A922" s="61" t="s">
        <v>330</v>
      </c>
      <c r="B922" s="64" t="s">
        <v>2199</v>
      </c>
      <c r="C922" s="61" t="s">
        <v>2200</v>
      </c>
      <c r="D922" s="63" t="s">
        <v>2192</v>
      </c>
      <c r="E922" s="61" t="s">
        <v>2183</v>
      </c>
      <c r="F922" s="61" t="s">
        <v>2201</v>
      </c>
      <c r="G922" s="61" t="s">
        <v>201</v>
      </c>
      <c r="H922" s="61" t="s">
        <v>192</v>
      </c>
      <c r="I922" s="61" t="s">
        <v>192</v>
      </c>
      <c r="J922" s="61" t="s">
        <v>176</v>
      </c>
      <c r="K922" s="75">
        <v>7200</v>
      </c>
      <c r="L922" s="61" t="s">
        <v>2202</v>
      </c>
    </row>
    <row r="923" ht="15" spans="1:12">
      <c r="A923" s="61" t="s">
        <v>333</v>
      </c>
      <c r="B923" s="64" t="s">
        <v>2203</v>
      </c>
      <c r="C923" s="61" t="s">
        <v>2191</v>
      </c>
      <c r="D923" s="63" t="s">
        <v>2146</v>
      </c>
      <c r="E923" s="61" t="s">
        <v>2183</v>
      </c>
      <c r="F923" s="61" t="s">
        <v>2193</v>
      </c>
      <c r="G923" s="61" t="s">
        <v>108</v>
      </c>
      <c r="H923" s="61" t="s">
        <v>175</v>
      </c>
      <c r="I923" s="61" t="s">
        <v>175</v>
      </c>
      <c r="J923" s="61" t="s">
        <v>1943</v>
      </c>
      <c r="K923" s="75">
        <v>2300</v>
      </c>
      <c r="L923" s="61" t="s">
        <v>2204</v>
      </c>
    </row>
    <row r="924" ht="15" spans="1:12">
      <c r="A924" s="61" t="s">
        <v>336</v>
      </c>
      <c r="B924" s="64" t="s">
        <v>2205</v>
      </c>
      <c r="C924" s="61" t="s">
        <v>2206</v>
      </c>
      <c r="D924" s="63" t="s">
        <v>2146</v>
      </c>
      <c r="E924" s="61" t="s">
        <v>2159</v>
      </c>
      <c r="F924" s="61" t="s">
        <v>2207</v>
      </c>
      <c r="G924" s="61" t="s">
        <v>108</v>
      </c>
      <c r="H924" s="61" t="s">
        <v>175</v>
      </c>
      <c r="I924" s="61" t="s">
        <v>184</v>
      </c>
      <c r="J924" s="61" t="s">
        <v>441</v>
      </c>
      <c r="K924" s="75">
        <v>6000</v>
      </c>
      <c r="L924" s="61" t="s">
        <v>2208</v>
      </c>
    </row>
    <row r="925" ht="15" spans="1:12">
      <c r="A925" s="61" t="s">
        <v>339</v>
      </c>
      <c r="B925" s="64" t="s">
        <v>2209</v>
      </c>
      <c r="C925" s="61" t="s">
        <v>2210</v>
      </c>
      <c r="D925" s="63" t="s">
        <v>2183</v>
      </c>
      <c r="E925" s="61" t="s">
        <v>2159</v>
      </c>
      <c r="F925" s="61" t="s">
        <v>2211</v>
      </c>
      <c r="G925" s="61" t="s">
        <v>108</v>
      </c>
      <c r="H925" s="61" t="s">
        <v>175</v>
      </c>
      <c r="I925" s="61" t="s">
        <v>192</v>
      </c>
      <c r="J925" s="61" t="s">
        <v>1943</v>
      </c>
      <c r="K925" s="75">
        <v>4600</v>
      </c>
      <c r="L925" s="61" t="s">
        <v>2212</v>
      </c>
    </row>
    <row r="926" ht="15" spans="1:12">
      <c r="A926" s="61" t="s">
        <v>342</v>
      </c>
      <c r="B926" s="64" t="s">
        <v>2213</v>
      </c>
      <c r="C926" s="61" t="s">
        <v>2214</v>
      </c>
      <c r="D926" s="63" t="s">
        <v>2183</v>
      </c>
      <c r="E926" s="61" t="s">
        <v>2168</v>
      </c>
      <c r="F926" s="61" t="s">
        <v>2215</v>
      </c>
      <c r="G926" s="61" t="s">
        <v>201</v>
      </c>
      <c r="H926" s="61" t="s">
        <v>175</v>
      </c>
      <c r="I926" s="61" t="s">
        <v>175</v>
      </c>
      <c r="J926" s="61" t="s">
        <v>176</v>
      </c>
      <c r="K926" s="75">
        <v>1800</v>
      </c>
      <c r="L926" s="61" t="s">
        <v>2216</v>
      </c>
    </row>
    <row r="927" ht="15" spans="1:12">
      <c r="A927" s="61" t="s">
        <v>345</v>
      </c>
      <c r="B927" s="64" t="s">
        <v>2217</v>
      </c>
      <c r="C927" s="61" t="s">
        <v>2218</v>
      </c>
      <c r="D927" s="63" t="s">
        <v>2168</v>
      </c>
      <c r="E927" s="61" t="s">
        <v>2159</v>
      </c>
      <c r="F927" s="61" t="s">
        <v>2219</v>
      </c>
      <c r="G927" s="61" t="s">
        <v>108</v>
      </c>
      <c r="H927" s="61" t="s">
        <v>192</v>
      </c>
      <c r="I927" s="61" t="s">
        <v>175</v>
      </c>
      <c r="J927" s="61" t="s">
        <v>441</v>
      </c>
      <c r="K927" s="75">
        <v>4000</v>
      </c>
      <c r="L927" s="61" t="s">
        <v>2220</v>
      </c>
    </row>
    <row r="928" ht="15" spans="1:12">
      <c r="A928" s="61" t="s">
        <v>349</v>
      </c>
      <c r="B928" s="64" t="s">
        <v>2221</v>
      </c>
      <c r="C928" s="61" t="s">
        <v>2222</v>
      </c>
      <c r="D928" s="63" t="s">
        <v>2168</v>
      </c>
      <c r="E928" s="61" t="s">
        <v>2223</v>
      </c>
      <c r="F928" s="61" t="s">
        <v>1027</v>
      </c>
      <c r="G928" s="61" t="s">
        <v>258</v>
      </c>
      <c r="H928" s="61" t="s">
        <v>175</v>
      </c>
      <c r="I928" s="61" t="s">
        <v>185</v>
      </c>
      <c r="J928" s="61" t="s">
        <v>2224</v>
      </c>
      <c r="K928" s="75">
        <v>15180</v>
      </c>
      <c r="L928" s="61" t="s">
        <v>2225</v>
      </c>
    </row>
    <row r="929" ht="15" spans="1:12">
      <c r="A929" s="61" t="s">
        <v>352</v>
      </c>
      <c r="B929" s="64" t="s">
        <v>2226</v>
      </c>
      <c r="C929" s="61" t="s">
        <v>2227</v>
      </c>
      <c r="D929" s="63" t="s">
        <v>2168</v>
      </c>
      <c r="E929" s="61" t="s">
        <v>2159</v>
      </c>
      <c r="F929" s="61" t="s">
        <v>2228</v>
      </c>
      <c r="G929" s="61" t="s">
        <v>108</v>
      </c>
      <c r="H929" s="61" t="s">
        <v>175</v>
      </c>
      <c r="I929" s="61" t="s">
        <v>175</v>
      </c>
      <c r="J929" s="61" t="s">
        <v>1943</v>
      </c>
      <c r="K929" s="75">
        <v>2300</v>
      </c>
      <c r="L929" s="61" t="s">
        <v>2229</v>
      </c>
    </row>
    <row r="930" ht="15" spans="1:12">
      <c r="A930" s="61" t="s">
        <v>355</v>
      </c>
      <c r="B930" s="64" t="s">
        <v>2230</v>
      </c>
      <c r="C930" s="61" t="s">
        <v>2231</v>
      </c>
      <c r="D930" s="63" t="s">
        <v>2159</v>
      </c>
      <c r="E930" s="61" t="s">
        <v>2232</v>
      </c>
      <c r="F930" s="61" t="s">
        <v>2233</v>
      </c>
      <c r="G930" s="61" t="s">
        <v>201</v>
      </c>
      <c r="H930" s="61" t="s">
        <v>192</v>
      </c>
      <c r="I930" s="61" t="s">
        <v>292</v>
      </c>
      <c r="J930" s="61" t="s">
        <v>176</v>
      </c>
      <c r="K930" s="75">
        <v>21600</v>
      </c>
      <c r="L930" s="61" t="s">
        <v>2234</v>
      </c>
    </row>
    <row r="931" ht="15" spans="1:12">
      <c r="A931" s="61" t="s">
        <v>358</v>
      </c>
      <c r="B931" s="64" t="s">
        <v>2235</v>
      </c>
      <c r="C931" s="61" t="s">
        <v>2236</v>
      </c>
      <c r="D931" s="63" t="s">
        <v>2159</v>
      </c>
      <c r="E931" s="61" t="s">
        <v>2237</v>
      </c>
      <c r="F931" s="61" t="s">
        <v>2238</v>
      </c>
      <c r="G931" s="61" t="s">
        <v>201</v>
      </c>
      <c r="H931" s="61" t="s">
        <v>175</v>
      </c>
      <c r="I931" s="61" t="s">
        <v>209</v>
      </c>
      <c r="J931" s="61" t="s">
        <v>176</v>
      </c>
      <c r="K931" s="75">
        <v>9000</v>
      </c>
      <c r="L931" s="61" t="s">
        <v>2239</v>
      </c>
    </row>
    <row r="932" ht="15" spans="1:12">
      <c r="A932" s="61" t="s">
        <v>461</v>
      </c>
      <c r="B932" s="64" t="s">
        <v>2240</v>
      </c>
      <c r="C932" s="61" t="s">
        <v>2241</v>
      </c>
      <c r="D932" s="63" t="s">
        <v>2159</v>
      </c>
      <c r="E932" s="61" t="s">
        <v>2223</v>
      </c>
      <c r="F932" s="61" t="s">
        <v>2242</v>
      </c>
      <c r="G932" s="61" t="s">
        <v>201</v>
      </c>
      <c r="H932" s="61" t="s">
        <v>175</v>
      </c>
      <c r="I932" s="61" t="s">
        <v>184</v>
      </c>
      <c r="J932" s="61" t="s">
        <v>176</v>
      </c>
      <c r="K932" s="75">
        <v>5400</v>
      </c>
      <c r="L932" s="61" t="s">
        <v>2243</v>
      </c>
    </row>
    <row r="933" ht="15" spans="1:12">
      <c r="A933" s="61" t="s">
        <v>465</v>
      </c>
      <c r="B933" s="64" t="s">
        <v>2244</v>
      </c>
      <c r="C933" s="61" t="s">
        <v>2245</v>
      </c>
      <c r="D933" s="63" t="s">
        <v>2159</v>
      </c>
      <c r="E933" s="61" t="s">
        <v>2246</v>
      </c>
      <c r="F933" s="61" t="s">
        <v>2247</v>
      </c>
      <c r="G933" s="61" t="s">
        <v>201</v>
      </c>
      <c r="H933" s="61" t="s">
        <v>192</v>
      </c>
      <c r="I933" s="61" t="s">
        <v>192</v>
      </c>
      <c r="J933" s="61" t="s">
        <v>176</v>
      </c>
      <c r="K933" s="75">
        <v>7200</v>
      </c>
      <c r="L933" s="61" t="s">
        <v>2248</v>
      </c>
    </row>
    <row r="934" ht="15" spans="1:12">
      <c r="A934" s="61" t="s">
        <v>471</v>
      </c>
      <c r="B934" s="64" t="s">
        <v>2249</v>
      </c>
      <c r="C934" s="61" t="s">
        <v>2250</v>
      </c>
      <c r="D934" s="63" t="s">
        <v>2159</v>
      </c>
      <c r="E934" s="61" t="s">
        <v>2223</v>
      </c>
      <c r="F934" s="61" t="s">
        <v>2251</v>
      </c>
      <c r="G934" s="61" t="s">
        <v>201</v>
      </c>
      <c r="H934" s="61" t="s">
        <v>184</v>
      </c>
      <c r="I934" s="61" t="s">
        <v>184</v>
      </c>
      <c r="J934" s="61" t="s">
        <v>176</v>
      </c>
      <c r="K934" s="75">
        <v>16200</v>
      </c>
      <c r="L934" s="61" t="s">
        <v>2252</v>
      </c>
    </row>
    <row r="935" ht="15" spans="1:12">
      <c r="A935" s="61" t="s">
        <v>476</v>
      </c>
      <c r="B935" s="64" t="s">
        <v>2253</v>
      </c>
      <c r="C935" s="61" t="s">
        <v>2254</v>
      </c>
      <c r="D935" s="63" t="s">
        <v>2159</v>
      </c>
      <c r="E935" s="61" t="s">
        <v>2246</v>
      </c>
      <c r="F935" s="61" t="s">
        <v>2255</v>
      </c>
      <c r="G935" s="61" t="s">
        <v>201</v>
      </c>
      <c r="H935" s="61" t="s">
        <v>175</v>
      </c>
      <c r="I935" s="61" t="s">
        <v>192</v>
      </c>
      <c r="J935" s="61" t="s">
        <v>176</v>
      </c>
      <c r="K935" s="75">
        <v>3600</v>
      </c>
      <c r="L935" s="61" t="s">
        <v>2256</v>
      </c>
    </row>
    <row r="936" ht="15" spans="1:12">
      <c r="A936" s="61" t="s">
        <v>480</v>
      </c>
      <c r="B936" s="64" t="s">
        <v>2257</v>
      </c>
      <c r="C936" s="61" t="s">
        <v>2258</v>
      </c>
      <c r="D936" s="63" t="s">
        <v>2178</v>
      </c>
      <c r="E936" s="61" t="s">
        <v>2223</v>
      </c>
      <c r="F936" s="61" t="s">
        <v>2259</v>
      </c>
      <c r="G936" s="61" t="s">
        <v>201</v>
      </c>
      <c r="H936" s="61" t="s">
        <v>175</v>
      </c>
      <c r="I936" s="61" t="s">
        <v>192</v>
      </c>
      <c r="J936" s="61" t="s">
        <v>176</v>
      </c>
      <c r="K936" s="75">
        <v>3600</v>
      </c>
      <c r="L936" s="61" t="s">
        <v>2260</v>
      </c>
    </row>
    <row r="937" ht="15" spans="1:12">
      <c r="A937" s="61" t="s">
        <v>485</v>
      </c>
      <c r="B937" s="64" t="s">
        <v>2261</v>
      </c>
      <c r="C937" s="61" t="s">
        <v>2262</v>
      </c>
      <c r="D937" s="63" t="s">
        <v>2178</v>
      </c>
      <c r="E937" s="61" t="s">
        <v>2246</v>
      </c>
      <c r="F937" s="61" t="s">
        <v>2263</v>
      </c>
      <c r="G937" s="61" t="s">
        <v>201</v>
      </c>
      <c r="H937" s="61" t="s">
        <v>175</v>
      </c>
      <c r="I937" s="61" t="s">
        <v>175</v>
      </c>
      <c r="J937" s="61" t="s">
        <v>176</v>
      </c>
      <c r="K937" s="75">
        <v>1800</v>
      </c>
      <c r="L937" s="61" t="s">
        <v>2264</v>
      </c>
    </row>
    <row r="938" ht="15" spans="1:12">
      <c r="A938" s="61" t="s">
        <v>489</v>
      </c>
      <c r="B938" s="64" t="s">
        <v>2265</v>
      </c>
      <c r="C938" s="61" t="s">
        <v>2266</v>
      </c>
      <c r="D938" s="63" t="s">
        <v>2178</v>
      </c>
      <c r="E938" s="61" t="s">
        <v>2267</v>
      </c>
      <c r="F938" s="61" t="s">
        <v>2268</v>
      </c>
      <c r="G938" s="61" t="s">
        <v>201</v>
      </c>
      <c r="H938" s="61" t="s">
        <v>175</v>
      </c>
      <c r="I938" s="61" t="s">
        <v>184</v>
      </c>
      <c r="J938" s="61" t="s">
        <v>176</v>
      </c>
      <c r="K938" s="75">
        <v>5400</v>
      </c>
      <c r="L938" s="61" t="s">
        <v>2269</v>
      </c>
    </row>
    <row r="939" ht="15" spans="1:12">
      <c r="A939" s="61" t="s">
        <v>818</v>
      </c>
      <c r="B939" s="64" t="s">
        <v>2270</v>
      </c>
      <c r="C939" s="61" t="s">
        <v>2271</v>
      </c>
      <c r="D939" s="63" t="s">
        <v>2246</v>
      </c>
      <c r="E939" s="61" t="s">
        <v>2223</v>
      </c>
      <c r="F939" s="61" t="s">
        <v>2272</v>
      </c>
      <c r="G939" s="61" t="s">
        <v>108</v>
      </c>
      <c r="H939" s="61" t="s">
        <v>175</v>
      </c>
      <c r="I939" s="61" t="s">
        <v>175</v>
      </c>
      <c r="J939" s="61" t="s">
        <v>746</v>
      </c>
      <c r="K939" s="75">
        <v>2700</v>
      </c>
      <c r="L939" s="61" t="s">
        <v>2273</v>
      </c>
    </row>
    <row r="940" ht="15" spans="1:12">
      <c r="A940" s="61" t="s">
        <v>821</v>
      </c>
      <c r="B940" s="64" t="s">
        <v>2274</v>
      </c>
      <c r="C940" s="61" t="s">
        <v>2275</v>
      </c>
      <c r="D940" s="63" t="s">
        <v>2246</v>
      </c>
      <c r="E940" s="61" t="s">
        <v>2267</v>
      </c>
      <c r="F940" s="61" t="s">
        <v>2133</v>
      </c>
      <c r="G940" s="61" t="s">
        <v>108</v>
      </c>
      <c r="H940" s="61" t="s">
        <v>192</v>
      </c>
      <c r="I940" s="61" t="s">
        <v>192</v>
      </c>
      <c r="J940" s="61" t="s">
        <v>219</v>
      </c>
      <c r="K940" s="75">
        <v>8400</v>
      </c>
      <c r="L940" s="61" t="s">
        <v>2276</v>
      </c>
    </row>
    <row r="941" ht="15" spans="1:12">
      <c r="A941" s="61" t="s">
        <v>824</v>
      </c>
      <c r="B941" s="64" t="s">
        <v>2277</v>
      </c>
      <c r="C941" s="61" t="s">
        <v>2278</v>
      </c>
      <c r="D941" s="63" t="s">
        <v>2246</v>
      </c>
      <c r="E941" s="61" t="s">
        <v>2267</v>
      </c>
      <c r="F941" s="61" t="s">
        <v>2247</v>
      </c>
      <c r="G941" s="61" t="s">
        <v>201</v>
      </c>
      <c r="H941" s="61" t="s">
        <v>192</v>
      </c>
      <c r="I941" s="61" t="s">
        <v>192</v>
      </c>
      <c r="J941" s="61" t="s">
        <v>176</v>
      </c>
      <c r="K941" s="75">
        <v>7200</v>
      </c>
      <c r="L941" s="61" t="s">
        <v>2279</v>
      </c>
    </row>
    <row r="942" ht="15" spans="1:12">
      <c r="A942" s="61" t="s">
        <v>827</v>
      </c>
      <c r="B942" s="64" t="s">
        <v>2280</v>
      </c>
      <c r="C942" s="61" t="s">
        <v>2281</v>
      </c>
      <c r="D942" s="63" t="s">
        <v>2246</v>
      </c>
      <c r="E942" s="61" t="s">
        <v>2232</v>
      </c>
      <c r="F942" s="61" t="s">
        <v>2282</v>
      </c>
      <c r="G942" s="61" t="s">
        <v>108</v>
      </c>
      <c r="H942" s="61" t="s">
        <v>175</v>
      </c>
      <c r="I942" s="61" t="s">
        <v>185</v>
      </c>
      <c r="J942" s="61" t="s">
        <v>219</v>
      </c>
      <c r="K942" s="75">
        <v>8400</v>
      </c>
      <c r="L942" s="61" t="s">
        <v>2283</v>
      </c>
    </row>
    <row r="943" ht="15" spans="1:12">
      <c r="A943" s="61" t="s">
        <v>830</v>
      </c>
      <c r="B943" s="64" t="s">
        <v>2284</v>
      </c>
      <c r="C943" s="61" t="s">
        <v>2285</v>
      </c>
      <c r="D943" s="61" t="s">
        <v>2223</v>
      </c>
      <c r="E943" s="61" t="s">
        <v>2267</v>
      </c>
      <c r="F943" s="61" t="s">
        <v>2286</v>
      </c>
      <c r="G943" s="61" t="s">
        <v>201</v>
      </c>
      <c r="H943" s="61" t="s">
        <v>175</v>
      </c>
      <c r="I943" s="61" t="s">
        <v>175</v>
      </c>
      <c r="J943" s="61" t="s">
        <v>176</v>
      </c>
      <c r="K943" s="75">
        <v>1800</v>
      </c>
      <c r="L943" s="61" t="s">
        <v>2287</v>
      </c>
    </row>
    <row r="944" ht="15" spans="1:12">
      <c r="A944" s="61" t="s">
        <v>833</v>
      </c>
      <c r="B944" s="64" t="s">
        <v>2288</v>
      </c>
      <c r="C944" s="61" t="s">
        <v>2289</v>
      </c>
      <c r="D944" s="61" t="s">
        <v>2223</v>
      </c>
      <c r="E944" s="61" t="s">
        <v>2267</v>
      </c>
      <c r="F944" s="61" t="s">
        <v>2290</v>
      </c>
      <c r="G944" s="61" t="s">
        <v>108</v>
      </c>
      <c r="H944" s="61" t="s">
        <v>175</v>
      </c>
      <c r="I944" s="61" t="s">
        <v>175</v>
      </c>
      <c r="J944" s="61" t="s">
        <v>219</v>
      </c>
      <c r="K944" s="75">
        <v>2100</v>
      </c>
      <c r="L944" s="61" t="s">
        <v>2291</v>
      </c>
    </row>
    <row r="945" ht="15" spans="1:12">
      <c r="A945" s="61" t="s">
        <v>836</v>
      </c>
      <c r="B945" s="64" t="s">
        <v>2292</v>
      </c>
      <c r="C945" s="61" t="s">
        <v>2293</v>
      </c>
      <c r="D945" s="61" t="s">
        <v>2267</v>
      </c>
      <c r="E945" s="61" t="s">
        <v>2232</v>
      </c>
      <c r="F945" s="61" t="s">
        <v>2294</v>
      </c>
      <c r="G945" s="61" t="s">
        <v>108</v>
      </c>
      <c r="H945" s="61" t="s">
        <v>175</v>
      </c>
      <c r="I945" s="61" t="s">
        <v>192</v>
      </c>
      <c r="J945" s="61" t="s">
        <v>1943</v>
      </c>
      <c r="K945" s="75">
        <v>4600</v>
      </c>
      <c r="L945" s="61" t="s">
        <v>2295</v>
      </c>
    </row>
    <row r="946" ht="15" spans="1:12">
      <c r="A946" s="61" t="s">
        <v>839</v>
      </c>
      <c r="B946" s="64" t="s">
        <v>2296</v>
      </c>
      <c r="C946" s="61" t="s">
        <v>2297</v>
      </c>
      <c r="D946" s="61" t="s">
        <v>2267</v>
      </c>
      <c r="E946" s="61" t="s">
        <v>2237</v>
      </c>
      <c r="F946" s="61" t="s">
        <v>2298</v>
      </c>
      <c r="G946" s="61" t="s">
        <v>108</v>
      </c>
      <c r="H946" s="61" t="s">
        <v>175</v>
      </c>
      <c r="I946" s="61" t="s">
        <v>175</v>
      </c>
      <c r="J946" s="61" t="s">
        <v>1943</v>
      </c>
      <c r="K946" s="75">
        <v>2300</v>
      </c>
      <c r="L946" s="61" t="s">
        <v>2299</v>
      </c>
    </row>
    <row r="947" ht="15" spans="1:12">
      <c r="A947" s="61" t="s">
        <v>842</v>
      </c>
      <c r="B947" s="64" t="s">
        <v>2300</v>
      </c>
      <c r="C947" s="61" t="s">
        <v>2301</v>
      </c>
      <c r="D947" s="61" t="s">
        <v>2237</v>
      </c>
      <c r="E947" s="61" t="s">
        <v>2232</v>
      </c>
      <c r="F947" s="61" t="s">
        <v>2290</v>
      </c>
      <c r="G947" s="61" t="s">
        <v>108</v>
      </c>
      <c r="H947" s="61" t="s">
        <v>175</v>
      </c>
      <c r="I947" s="61" t="s">
        <v>175</v>
      </c>
      <c r="J947" s="61" t="s">
        <v>869</v>
      </c>
      <c r="K947" s="75">
        <v>2400</v>
      </c>
      <c r="L947" s="61" t="s">
        <v>2302</v>
      </c>
    </row>
    <row r="948" ht="15" spans="1:12">
      <c r="A948" s="66"/>
      <c r="B948" s="67"/>
      <c r="C948" s="61" t="s">
        <v>2301</v>
      </c>
      <c r="D948" s="61" t="s">
        <v>2232</v>
      </c>
      <c r="E948" s="61" t="s">
        <v>2303</v>
      </c>
      <c r="F948" s="61" t="s">
        <v>2290</v>
      </c>
      <c r="G948" s="61" t="s">
        <v>108</v>
      </c>
      <c r="H948" s="61" t="s">
        <v>175</v>
      </c>
      <c r="I948" s="61" t="s">
        <v>184</v>
      </c>
      <c r="J948" s="61" t="s">
        <v>219</v>
      </c>
      <c r="K948" s="75">
        <v>6300</v>
      </c>
      <c r="L948" s="61" t="s">
        <v>2304</v>
      </c>
    </row>
    <row r="949" ht="15" spans="1:12">
      <c r="A949" s="61" t="s">
        <v>846</v>
      </c>
      <c r="B949" s="64" t="s">
        <v>2305</v>
      </c>
      <c r="C949" s="61" t="s">
        <v>2306</v>
      </c>
      <c r="D949" s="61" t="s">
        <v>2237</v>
      </c>
      <c r="E949" s="61" t="s">
        <v>2232</v>
      </c>
      <c r="F949" s="61" t="s">
        <v>2307</v>
      </c>
      <c r="G949" s="61" t="s">
        <v>108</v>
      </c>
      <c r="H949" s="61" t="s">
        <v>192</v>
      </c>
      <c r="I949" s="61" t="s">
        <v>175</v>
      </c>
      <c r="J949" s="61" t="s">
        <v>746</v>
      </c>
      <c r="K949" s="75">
        <v>5400</v>
      </c>
      <c r="L949" s="61" t="s">
        <v>2308</v>
      </c>
    </row>
    <row r="950" ht="15" spans="1:12">
      <c r="A950" s="61" t="s">
        <v>849</v>
      </c>
      <c r="B950" s="64" t="s">
        <v>2309</v>
      </c>
      <c r="C950" s="61" t="s">
        <v>2310</v>
      </c>
      <c r="D950" s="61" t="s">
        <v>2237</v>
      </c>
      <c r="E950" s="61" t="s">
        <v>2232</v>
      </c>
      <c r="F950" s="61" t="s">
        <v>2311</v>
      </c>
      <c r="G950" s="61" t="s">
        <v>108</v>
      </c>
      <c r="H950" s="61" t="s">
        <v>175</v>
      </c>
      <c r="I950" s="61" t="s">
        <v>175</v>
      </c>
      <c r="J950" s="61" t="s">
        <v>1943</v>
      </c>
      <c r="K950" s="75">
        <v>2300</v>
      </c>
      <c r="L950" s="61" t="s">
        <v>2312</v>
      </c>
    </row>
    <row r="951" ht="15" spans="1:13">
      <c r="A951" s="66"/>
      <c r="B951" s="67"/>
      <c r="C951" s="61" t="s">
        <v>2310</v>
      </c>
      <c r="D951" s="61" t="s">
        <v>2232</v>
      </c>
      <c r="E951" s="61" t="s">
        <v>2303</v>
      </c>
      <c r="F951" s="61" t="s">
        <v>2311</v>
      </c>
      <c r="G951" s="61" t="s">
        <v>108</v>
      </c>
      <c r="H951" s="61" t="s">
        <v>175</v>
      </c>
      <c r="I951" s="61" t="s">
        <v>184</v>
      </c>
      <c r="J951" s="61" t="s">
        <v>441</v>
      </c>
      <c r="K951" s="75">
        <v>6000</v>
      </c>
      <c r="L951" s="61" t="s">
        <v>2313</v>
      </c>
      <c r="M951" s="57"/>
    </row>
    <row r="952" ht="15" spans="1:13">
      <c r="A952" s="61" t="s">
        <v>853</v>
      </c>
      <c r="B952" s="64" t="s">
        <v>2314</v>
      </c>
      <c r="C952" s="61" t="s">
        <v>2315</v>
      </c>
      <c r="D952" s="61" t="s">
        <v>2232</v>
      </c>
      <c r="E952" s="61" t="s">
        <v>2316</v>
      </c>
      <c r="F952" s="61" t="s">
        <v>2317</v>
      </c>
      <c r="G952" s="61" t="s">
        <v>258</v>
      </c>
      <c r="H952" s="61" t="s">
        <v>175</v>
      </c>
      <c r="I952" s="61" t="s">
        <v>192</v>
      </c>
      <c r="J952" s="61" t="s">
        <v>1611</v>
      </c>
      <c r="K952" s="75">
        <v>5590</v>
      </c>
      <c r="L952" s="61" t="s">
        <v>2318</v>
      </c>
      <c r="M952" s="57"/>
    </row>
    <row r="953" ht="15" spans="1:13">
      <c r="A953" s="61" t="s">
        <v>857</v>
      </c>
      <c r="B953" s="64" t="s">
        <v>2319</v>
      </c>
      <c r="C953" s="61" t="s">
        <v>2320</v>
      </c>
      <c r="D953" s="61" t="s">
        <v>2232</v>
      </c>
      <c r="E953" s="61" t="s">
        <v>2321</v>
      </c>
      <c r="F953" s="61" t="s">
        <v>2322</v>
      </c>
      <c r="G953" s="61" t="s">
        <v>108</v>
      </c>
      <c r="H953" s="61" t="s">
        <v>175</v>
      </c>
      <c r="I953" s="61" t="s">
        <v>175</v>
      </c>
      <c r="J953" s="61" t="s">
        <v>441</v>
      </c>
      <c r="K953" s="75">
        <v>2000</v>
      </c>
      <c r="L953" s="61" t="s">
        <v>2323</v>
      </c>
      <c r="M953" s="57"/>
    </row>
    <row r="954" ht="15" spans="1:13">
      <c r="A954" s="61" t="s">
        <v>861</v>
      </c>
      <c r="B954" s="64" t="s">
        <v>2324</v>
      </c>
      <c r="C954" s="61" t="s">
        <v>2325</v>
      </c>
      <c r="D954" s="61" t="s">
        <v>2232</v>
      </c>
      <c r="E954" s="61" t="s">
        <v>2321</v>
      </c>
      <c r="F954" s="61" t="s">
        <v>2326</v>
      </c>
      <c r="G954" s="61" t="s">
        <v>104</v>
      </c>
      <c r="H954" s="61" t="s">
        <v>175</v>
      </c>
      <c r="I954" s="61" t="s">
        <v>175</v>
      </c>
      <c r="J954" s="61" t="s">
        <v>1052</v>
      </c>
      <c r="K954" s="75">
        <v>3800</v>
      </c>
      <c r="L954" s="61" t="s">
        <v>2327</v>
      </c>
      <c r="M954" s="57"/>
    </row>
    <row r="955" ht="15" spans="1:13">
      <c r="A955" s="61" t="s">
        <v>172</v>
      </c>
      <c r="B955" s="64" t="s">
        <v>2328</v>
      </c>
      <c r="C955" s="61" t="s">
        <v>2329</v>
      </c>
      <c r="D955" s="61" t="s">
        <v>2321</v>
      </c>
      <c r="E955" s="61" t="s">
        <v>2316</v>
      </c>
      <c r="F955" s="61" t="s">
        <v>2330</v>
      </c>
      <c r="G955" s="61" t="s">
        <v>108</v>
      </c>
      <c r="H955" s="61" t="s">
        <v>175</v>
      </c>
      <c r="I955" s="61" t="s">
        <v>175</v>
      </c>
      <c r="J955" s="61" t="s">
        <v>1943</v>
      </c>
      <c r="K955" s="75">
        <v>2300</v>
      </c>
      <c r="L955" s="61" t="s">
        <v>2331</v>
      </c>
      <c r="M955" s="57"/>
    </row>
    <row r="956" ht="15" spans="1:13">
      <c r="A956" s="61" t="s">
        <v>177</v>
      </c>
      <c r="B956" s="64" t="s">
        <v>2332</v>
      </c>
      <c r="C956" s="61" t="s">
        <v>2333</v>
      </c>
      <c r="D956" s="61" t="s">
        <v>2316</v>
      </c>
      <c r="E956" s="61" t="s">
        <v>2334</v>
      </c>
      <c r="F956" s="61" t="s">
        <v>2317</v>
      </c>
      <c r="G956" s="61" t="s">
        <v>104</v>
      </c>
      <c r="H956" s="61" t="s">
        <v>175</v>
      </c>
      <c r="I956" s="61" t="s">
        <v>192</v>
      </c>
      <c r="J956" s="61" t="s">
        <v>1726</v>
      </c>
      <c r="K956" s="75">
        <v>7020</v>
      </c>
      <c r="L956" s="61" t="s">
        <v>2335</v>
      </c>
      <c r="M956" s="57"/>
    </row>
    <row r="957" ht="15" spans="1:13">
      <c r="A957" s="61" t="s">
        <v>180</v>
      </c>
      <c r="B957" s="64" t="s">
        <v>2336</v>
      </c>
      <c r="C957" s="61" t="s">
        <v>2337</v>
      </c>
      <c r="D957" s="61" t="s">
        <v>2303</v>
      </c>
      <c r="E957" s="61" t="s">
        <v>2334</v>
      </c>
      <c r="F957" s="61" t="s">
        <v>2338</v>
      </c>
      <c r="G957" s="61" t="s">
        <v>104</v>
      </c>
      <c r="H957" s="61" t="s">
        <v>175</v>
      </c>
      <c r="I957" s="61" t="s">
        <v>192</v>
      </c>
      <c r="J957" s="61" t="s">
        <v>1052</v>
      </c>
      <c r="K957" s="75">
        <v>7600</v>
      </c>
      <c r="L957" s="61" t="s">
        <v>2339</v>
      </c>
      <c r="M957" s="57"/>
    </row>
    <row r="958" ht="15" spans="1:13">
      <c r="A958" s="61" t="s">
        <v>187</v>
      </c>
      <c r="B958" s="64" t="s">
        <v>2340</v>
      </c>
      <c r="C958" s="61" t="s">
        <v>2341</v>
      </c>
      <c r="D958" s="61" t="s">
        <v>2303</v>
      </c>
      <c r="E958" s="61" t="s">
        <v>2342</v>
      </c>
      <c r="F958" s="61" t="s">
        <v>2343</v>
      </c>
      <c r="G958" s="61" t="s">
        <v>258</v>
      </c>
      <c r="H958" s="61" t="s">
        <v>192</v>
      </c>
      <c r="I958" s="61" t="s">
        <v>192</v>
      </c>
      <c r="J958" s="61" t="s">
        <v>1473</v>
      </c>
      <c r="K958" s="75">
        <v>10320</v>
      </c>
      <c r="L958" s="61" t="s">
        <v>2344</v>
      </c>
      <c r="M958" s="57"/>
    </row>
    <row r="959" ht="15" spans="1:13">
      <c r="A959" s="61" t="s">
        <v>194</v>
      </c>
      <c r="B959" s="64" t="s">
        <v>2345</v>
      </c>
      <c r="C959" s="61" t="s">
        <v>2346</v>
      </c>
      <c r="D959" s="61" t="s">
        <v>2303</v>
      </c>
      <c r="E959" s="61" t="s">
        <v>2347</v>
      </c>
      <c r="F959" s="61" t="s">
        <v>124</v>
      </c>
      <c r="G959" s="61" t="s">
        <v>108</v>
      </c>
      <c r="H959" s="61" t="s">
        <v>184</v>
      </c>
      <c r="I959" s="61" t="s">
        <v>184</v>
      </c>
      <c r="J959" s="61" t="s">
        <v>219</v>
      </c>
      <c r="K959" s="75">
        <v>18900</v>
      </c>
      <c r="L959" s="61" t="s">
        <v>2348</v>
      </c>
      <c r="M959" s="57"/>
    </row>
    <row r="960" ht="15" spans="1:13">
      <c r="A960" s="61" t="s">
        <v>198</v>
      </c>
      <c r="B960" s="64" t="s">
        <v>2349</v>
      </c>
      <c r="C960" s="61" t="s">
        <v>2350</v>
      </c>
      <c r="D960" s="61" t="s">
        <v>2334</v>
      </c>
      <c r="E960" s="61" t="s">
        <v>2342</v>
      </c>
      <c r="F960" s="61" t="s">
        <v>2351</v>
      </c>
      <c r="G960" s="61" t="s">
        <v>201</v>
      </c>
      <c r="H960" s="61" t="s">
        <v>175</v>
      </c>
      <c r="I960" s="61" t="s">
        <v>175</v>
      </c>
      <c r="J960" s="61" t="s">
        <v>176</v>
      </c>
      <c r="K960" s="75">
        <v>1800</v>
      </c>
      <c r="L960" s="61" t="s">
        <v>2352</v>
      </c>
      <c r="M960" s="57"/>
    </row>
    <row r="961" ht="15" spans="1:13">
      <c r="A961" s="66"/>
      <c r="B961" s="67"/>
      <c r="C961" s="61" t="s">
        <v>2350</v>
      </c>
      <c r="D961" s="61" t="s">
        <v>2334</v>
      </c>
      <c r="E961" s="61" t="s">
        <v>2342</v>
      </c>
      <c r="F961" s="61" t="s">
        <v>2351</v>
      </c>
      <c r="G961" s="61" t="s">
        <v>201</v>
      </c>
      <c r="H961" s="61" t="s">
        <v>175</v>
      </c>
      <c r="I961" s="61" t="s">
        <v>175</v>
      </c>
      <c r="J961" s="61" t="s">
        <v>934</v>
      </c>
      <c r="K961" s="75">
        <v>2800</v>
      </c>
      <c r="L961" s="61" t="s">
        <v>2353</v>
      </c>
      <c r="M961" s="57"/>
    </row>
    <row r="962" ht="15" spans="1:13">
      <c r="A962" s="61" t="s">
        <v>203</v>
      </c>
      <c r="B962" s="64" t="s">
        <v>2354</v>
      </c>
      <c r="C962" s="61" t="s">
        <v>2355</v>
      </c>
      <c r="D962" s="61" t="s">
        <v>2334</v>
      </c>
      <c r="E962" s="63" t="s">
        <v>2356</v>
      </c>
      <c r="F962" s="61" t="s">
        <v>2357</v>
      </c>
      <c r="G962" s="61" t="s">
        <v>108</v>
      </c>
      <c r="H962" s="61" t="s">
        <v>175</v>
      </c>
      <c r="I962" s="61" t="s">
        <v>185</v>
      </c>
      <c r="J962" s="61" t="s">
        <v>219</v>
      </c>
      <c r="K962" s="75">
        <v>8400</v>
      </c>
      <c r="L962" s="61" t="s">
        <v>2358</v>
      </c>
      <c r="M962" s="57"/>
    </row>
    <row r="963" ht="15" spans="1:13">
      <c r="A963" s="61" t="s">
        <v>206</v>
      </c>
      <c r="B963" s="64" t="s">
        <v>2359</v>
      </c>
      <c r="C963" s="61" t="s">
        <v>2360</v>
      </c>
      <c r="D963" s="61" t="s">
        <v>2334</v>
      </c>
      <c r="E963" s="61" t="s">
        <v>2361</v>
      </c>
      <c r="F963" s="61" t="s">
        <v>2362</v>
      </c>
      <c r="G963" s="61" t="s">
        <v>201</v>
      </c>
      <c r="H963" s="61" t="s">
        <v>175</v>
      </c>
      <c r="I963" s="61" t="s">
        <v>184</v>
      </c>
      <c r="J963" s="61" t="s">
        <v>176</v>
      </c>
      <c r="K963" s="75">
        <v>5400</v>
      </c>
      <c r="L963" s="61" t="s">
        <v>2363</v>
      </c>
      <c r="M963" s="57"/>
    </row>
    <row r="964" ht="15" spans="1:13">
      <c r="A964" s="61" t="s">
        <v>210</v>
      </c>
      <c r="B964" s="64" t="s">
        <v>2364</v>
      </c>
      <c r="C964" s="61" t="s">
        <v>2365</v>
      </c>
      <c r="D964" s="63" t="s">
        <v>2356</v>
      </c>
      <c r="E964" s="63" t="s">
        <v>2366</v>
      </c>
      <c r="F964" s="61" t="s">
        <v>2367</v>
      </c>
      <c r="G964" s="61" t="s">
        <v>108</v>
      </c>
      <c r="H964" s="61" t="s">
        <v>175</v>
      </c>
      <c r="I964" s="61" t="s">
        <v>175</v>
      </c>
      <c r="J964" s="61" t="s">
        <v>2368</v>
      </c>
      <c r="K964" s="75">
        <v>2500</v>
      </c>
      <c r="L964" s="61" t="s">
        <v>2369</v>
      </c>
      <c r="M964" s="57"/>
    </row>
    <row r="965" ht="15" spans="1:13">
      <c r="A965" s="61" t="s">
        <v>214</v>
      </c>
      <c r="B965" s="64" t="s">
        <v>2370</v>
      </c>
      <c r="C965" s="61" t="s">
        <v>2371</v>
      </c>
      <c r="D965" s="63" t="s">
        <v>2356</v>
      </c>
      <c r="E965" s="63" t="s">
        <v>2372</v>
      </c>
      <c r="F965" s="61" t="s">
        <v>2373</v>
      </c>
      <c r="G965" s="61" t="s">
        <v>108</v>
      </c>
      <c r="H965" s="61" t="s">
        <v>175</v>
      </c>
      <c r="I965" s="61" t="s">
        <v>192</v>
      </c>
      <c r="J965" s="61" t="s">
        <v>2368</v>
      </c>
      <c r="K965" s="75">
        <v>5000</v>
      </c>
      <c r="L965" s="61" t="s">
        <v>2374</v>
      </c>
      <c r="M965" s="57"/>
    </row>
    <row r="966" ht="15" spans="1:13">
      <c r="A966" s="61" t="s">
        <v>220</v>
      </c>
      <c r="B966" s="64" t="s">
        <v>2375</v>
      </c>
      <c r="C966" s="61" t="s">
        <v>2376</v>
      </c>
      <c r="D966" s="63" t="s">
        <v>2356</v>
      </c>
      <c r="E966" s="63" t="s">
        <v>2377</v>
      </c>
      <c r="F966" s="61" t="s">
        <v>2378</v>
      </c>
      <c r="G966" s="61" t="s">
        <v>108</v>
      </c>
      <c r="H966" s="61" t="s">
        <v>175</v>
      </c>
      <c r="I966" s="61" t="s">
        <v>184</v>
      </c>
      <c r="J966" s="61" t="s">
        <v>2368</v>
      </c>
      <c r="K966" s="75">
        <v>7500</v>
      </c>
      <c r="L966" s="61" t="s">
        <v>2379</v>
      </c>
      <c r="M966" s="57"/>
    </row>
    <row r="967" ht="15" spans="1:13">
      <c r="A967" s="61" t="s">
        <v>224</v>
      </c>
      <c r="B967" s="64" t="s">
        <v>2380</v>
      </c>
      <c r="C967" s="61" t="s">
        <v>2381</v>
      </c>
      <c r="D967" s="63" t="s">
        <v>2356</v>
      </c>
      <c r="E967" s="63" t="s">
        <v>2372</v>
      </c>
      <c r="F967" s="61" t="s">
        <v>2382</v>
      </c>
      <c r="G967" s="61" t="s">
        <v>108</v>
      </c>
      <c r="H967" s="61" t="s">
        <v>175</v>
      </c>
      <c r="I967" s="61" t="s">
        <v>192</v>
      </c>
      <c r="J967" s="61" t="s">
        <v>2368</v>
      </c>
      <c r="K967" s="75">
        <v>5000</v>
      </c>
      <c r="L967" s="61" t="s">
        <v>2383</v>
      </c>
      <c r="M967" s="57"/>
    </row>
    <row r="968" ht="15" spans="1:13">
      <c r="A968" s="61" t="s">
        <v>229</v>
      </c>
      <c r="B968" s="64" t="s">
        <v>2384</v>
      </c>
      <c r="C968" s="61" t="s">
        <v>2385</v>
      </c>
      <c r="D968" s="63" t="s">
        <v>2356</v>
      </c>
      <c r="E968" s="63" t="s">
        <v>2366</v>
      </c>
      <c r="F968" s="61" t="s">
        <v>2386</v>
      </c>
      <c r="G968" s="61" t="s">
        <v>108</v>
      </c>
      <c r="H968" s="61" t="s">
        <v>175</v>
      </c>
      <c r="I968" s="61" t="s">
        <v>175</v>
      </c>
      <c r="J968" s="61" t="s">
        <v>2368</v>
      </c>
      <c r="K968" s="75">
        <v>2500</v>
      </c>
      <c r="L968" s="61" t="s">
        <v>2387</v>
      </c>
      <c r="M968" s="57"/>
    </row>
    <row r="969" ht="15" spans="1:13">
      <c r="A969" s="61" t="s">
        <v>232</v>
      </c>
      <c r="B969" s="64" t="s">
        <v>2388</v>
      </c>
      <c r="C969" s="61" t="s">
        <v>2389</v>
      </c>
      <c r="D969" s="63" t="s">
        <v>2356</v>
      </c>
      <c r="E969" s="63" t="s">
        <v>2390</v>
      </c>
      <c r="F969" s="61" t="s">
        <v>2391</v>
      </c>
      <c r="G969" s="61" t="s">
        <v>108</v>
      </c>
      <c r="H969" s="61" t="s">
        <v>175</v>
      </c>
      <c r="I969" s="61" t="s">
        <v>209</v>
      </c>
      <c r="J969" s="61" t="s">
        <v>2368</v>
      </c>
      <c r="K969" s="75">
        <v>12500</v>
      </c>
      <c r="L969" s="61" t="s">
        <v>2392</v>
      </c>
      <c r="M969" s="57"/>
    </row>
    <row r="970" ht="15" spans="1:13">
      <c r="A970" s="61" t="s">
        <v>235</v>
      </c>
      <c r="B970" s="64" t="s">
        <v>2393</v>
      </c>
      <c r="C970" s="61" t="s">
        <v>2394</v>
      </c>
      <c r="D970" s="63" t="s">
        <v>2356</v>
      </c>
      <c r="E970" s="63" t="s">
        <v>2366</v>
      </c>
      <c r="F970" s="61" t="s">
        <v>2395</v>
      </c>
      <c r="G970" s="61" t="s">
        <v>108</v>
      </c>
      <c r="H970" s="61" t="s">
        <v>175</v>
      </c>
      <c r="I970" s="61" t="s">
        <v>175</v>
      </c>
      <c r="J970" s="61" t="s">
        <v>934</v>
      </c>
      <c r="K970" s="75">
        <v>2800</v>
      </c>
      <c r="L970" s="61" t="s">
        <v>2396</v>
      </c>
      <c r="M970" s="57"/>
    </row>
    <row r="971" ht="15" spans="1:13">
      <c r="A971" s="66"/>
      <c r="B971" s="67"/>
      <c r="C971" s="61" t="s">
        <v>2394</v>
      </c>
      <c r="D971" s="63" t="s">
        <v>2366</v>
      </c>
      <c r="E971" s="63" t="s">
        <v>2372</v>
      </c>
      <c r="F971" s="61" t="s">
        <v>2395</v>
      </c>
      <c r="G971" s="61" t="s">
        <v>108</v>
      </c>
      <c r="H971" s="61" t="s">
        <v>175</v>
      </c>
      <c r="I971" s="61" t="s">
        <v>175</v>
      </c>
      <c r="J971" s="61" t="s">
        <v>2368</v>
      </c>
      <c r="K971" s="75">
        <v>2500</v>
      </c>
      <c r="L971" s="61" t="s">
        <v>2397</v>
      </c>
      <c r="M971" s="57"/>
    </row>
    <row r="972" ht="15" spans="1:13">
      <c r="A972" s="66"/>
      <c r="B972" s="67"/>
      <c r="C972" s="61" t="s">
        <v>2394</v>
      </c>
      <c r="D972" s="63" t="s">
        <v>2372</v>
      </c>
      <c r="E972" s="63" t="s">
        <v>2390</v>
      </c>
      <c r="F972" s="61" t="s">
        <v>2395</v>
      </c>
      <c r="G972" s="61" t="s">
        <v>108</v>
      </c>
      <c r="H972" s="61" t="s">
        <v>175</v>
      </c>
      <c r="I972" s="61" t="s">
        <v>184</v>
      </c>
      <c r="J972" s="61" t="s">
        <v>934</v>
      </c>
      <c r="K972" s="75">
        <v>8400</v>
      </c>
      <c r="L972" s="61" t="s">
        <v>2398</v>
      </c>
      <c r="M972" s="57"/>
    </row>
    <row r="973" ht="15" spans="1:13">
      <c r="A973" s="61" t="s">
        <v>237</v>
      </c>
      <c r="B973" s="64" t="s">
        <v>2399</v>
      </c>
      <c r="C973" s="61" t="s">
        <v>2400</v>
      </c>
      <c r="D973" s="61" t="s">
        <v>2342</v>
      </c>
      <c r="E973" s="63" t="s">
        <v>2356</v>
      </c>
      <c r="F973" s="61" t="s">
        <v>2401</v>
      </c>
      <c r="G973" s="61" t="s">
        <v>201</v>
      </c>
      <c r="H973" s="61" t="s">
        <v>175</v>
      </c>
      <c r="I973" s="61" t="s">
        <v>184</v>
      </c>
      <c r="J973" s="61" t="s">
        <v>176</v>
      </c>
      <c r="K973" s="75">
        <v>5400</v>
      </c>
      <c r="L973" s="61" t="s">
        <v>2402</v>
      </c>
      <c r="M973" s="57"/>
    </row>
    <row r="974" ht="15" spans="1:13">
      <c r="A974" s="66"/>
      <c r="B974" s="67"/>
      <c r="C974" s="61" t="s">
        <v>2400</v>
      </c>
      <c r="D974" s="63" t="s">
        <v>2356</v>
      </c>
      <c r="E974" s="63" t="s">
        <v>2377</v>
      </c>
      <c r="F974" s="61" t="s">
        <v>2401</v>
      </c>
      <c r="G974" s="61" t="s">
        <v>201</v>
      </c>
      <c r="H974" s="61" t="s">
        <v>175</v>
      </c>
      <c r="I974" s="61" t="s">
        <v>184</v>
      </c>
      <c r="J974" s="61" t="s">
        <v>1154</v>
      </c>
      <c r="K974" s="75">
        <v>8775</v>
      </c>
      <c r="L974" s="61" t="s">
        <v>2403</v>
      </c>
      <c r="M974" s="57"/>
    </row>
    <row r="975" ht="15" spans="1:13">
      <c r="A975" s="61" t="s">
        <v>240</v>
      </c>
      <c r="B975" s="64" t="s">
        <v>2404</v>
      </c>
      <c r="C975" s="61" t="s">
        <v>2405</v>
      </c>
      <c r="D975" s="61" t="s">
        <v>2342</v>
      </c>
      <c r="E975" s="61" t="s">
        <v>2347</v>
      </c>
      <c r="F975" s="61" t="s">
        <v>2406</v>
      </c>
      <c r="G975" s="61" t="s">
        <v>201</v>
      </c>
      <c r="H975" s="61" t="s">
        <v>175</v>
      </c>
      <c r="I975" s="61" t="s">
        <v>175</v>
      </c>
      <c r="J975" s="61" t="s">
        <v>176</v>
      </c>
      <c r="K975" s="75">
        <v>1800</v>
      </c>
      <c r="L975" s="61" t="s">
        <v>2407</v>
      </c>
      <c r="M975" s="57"/>
    </row>
    <row r="976" ht="15" spans="1:13">
      <c r="A976" s="61" t="s">
        <v>243</v>
      </c>
      <c r="B976" s="64" t="s">
        <v>2408</v>
      </c>
      <c r="C976" s="61" t="s">
        <v>2409</v>
      </c>
      <c r="D976" s="61" t="s">
        <v>2342</v>
      </c>
      <c r="E976" s="63" t="s">
        <v>2356</v>
      </c>
      <c r="F976" s="61" t="s">
        <v>2410</v>
      </c>
      <c r="G976" s="61" t="s">
        <v>108</v>
      </c>
      <c r="H976" s="61" t="s">
        <v>175</v>
      </c>
      <c r="I976" s="61" t="s">
        <v>184</v>
      </c>
      <c r="J976" s="61" t="s">
        <v>441</v>
      </c>
      <c r="K976" s="75">
        <v>6000</v>
      </c>
      <c r="L976" s="61" t="s">
        <v>2411</v>
      </c>
      <c r="M976" s="57"/>
    </row>
    <row r="977" ht="15" spans="1:13">
      <c r="A977" s="61" t="s">
        <v>246</v>
      </c>
      <c r="B977" s="64" t="s">
        <v>2412</v>
      </c>
      <c r="C977" s="61" t="s">
        <v>2413</v>
      </c>
      <c r="D977" s="61" t="s">
        <v>2347</v>
      </c>
      <c r="E977" s="63" t="s">
        <v>2366</v>
      </c>
      <c r="F977" s="61" t="s">
        <v>2414</v>
      </c>
      <c r="G977" s="61" t="s">
        <v>108</v>
      </c>
      <c r="H977" s="61" t="s">
        <v>175</v>
      </c>
      <c r="I977" s="61" t="s">
        <v>184</v>
      </c>
      <c r="J977" s="61" t="s">
        <v>934</v>
      </c>
      <c r="K977" s="75">
        <v>8400</v>
      </c>
      <c r="L977" s="61" t="s">
        <v>2415</v>
      </c>
      <c r="M977" s="57"/>
    </row>
    <row r="978" ht="15" spans="1:13">
      <c r="A978" s="66"/>
      <c r="B978" s="67"/>
      <c r="C978" s="61" t="s">
        <v>2413</v>
      </c>
      <c r="D978" s="63" t="s">
        <v>2366</v>
      </c>
      <c r="E978" s="63" t="s">
        <v>2372</v>
      </c>
      <c r="F978" s="61" t="s">
        <v>2414</v>
      </c>
      <c r="G978" s="61" t="s">
        <v>108</v>
      </c>
      <c r="H978" s="61" t="s">
        <v>175</v>
      </c>
      <c r="I978" s="61" t="s">
        <v>175</v>
      </c>
      <c r="J978" s="61" t="s">
        <v>2368</v>
      </c>
      <c r="K978" s="75">
        <v>2500</v>
      </c>
      <c r="L978" s="61" t="s">
        <v>2416</v>
      </c>
      <c r="M978" s="57"/>
    </row>
    <row r="979" ht="15" spans="1:13">
      <c r="A979" s="61" t="s">
        <v>249</v>
      </c>
      <c r="B979" s="64" t="s">
        <v>2417</v>
      </c>
      <c r="C979" s="61" t="s">
        <v>2418</v>
      </c>
      <c r="D979" s="63" t="s">
        <v>2366</v>
      </c>
      <c r="E979" s="63" t="s">
        <v>2372</v>
      </c>
      <c r="F979" s="61" t="s">
        <v>2419</v>
      </c>
      <c r="G979" s="61" t="s">
        <v>201</v>
      </c>
      <c r="H979" s="61" t="s">
        <v>175</v>
      </c>
      <c r="I979" s="61" t="s">
        <v>175</v>
      </c>
      <c r="J979" s="61" t="s">
        <v>2420</v>
      </c>
      <c r="K979" s="75">
        <v>2200</v>
      </c>
      <c r="L979" s="61" t="s">
        <v>2421</v>
      </c>
      <c r="M979" s="57"/>
    </row>
    <row r="980" ht="15" spans="1:13">
      <c r="A980" s="61" t="s">
        <v>252</v>
      </c>
      <c r="B980" s="64" t="s">
        <v>2422</v>
      </c>
      <c r="C980" s="61" t="s">
        <v>2423</v>
      </c>
      <c r="D980" s="63" t="s">
        <v>2366</v>
      </c>
      <c r="E980" s="63" t="s">
        <v>2372</v>
      </c>
      <c r="F980" s="61" t="s">
        <v>2424</v>
      </c>
      <c r="G980" s="61" t="s">
        <v>108</v>
      </c>
      <c r="H980" s="61" t="s">
        <v>175</v>
      </c>
      <c r="I980" s="61" t="s">
        <v>175</v>
      </c>
      <c r="J980" s="61" t="s">
        <v>2368</v>
      </c>
      <c r="K980" s="75">
        <v>2500</v>
      </c>
      <c r="L980" s="61" t="s">
        <v>2425</v>
      </c>
      <c r="M980" s="57"/>
    </row>
    <row r="981" ht="15" spans="1:13">
      <c r="A981" s="61" t="s">
        <v>255</v>
      </c>
      <c r="B981" s="64" t="s">
        <v>2426</v>
      </c>
      <c r="C981" s="61" t="s">
        <v>2427</v>
      </c>
      <c r="D981" s="63" t="s">
        <v>2372</v>
      </c>
      <c r="E981" s="63" t="s">
        <v>2428</v>
      </c>
      <c r="F981" s="61" t="s">
        <v>2429</v>
      </c>
      <c r="G981" s="61" t="s">
        <v>258</v>
      </c>
      <c r="H981" s="61" t="s">
        <v>192</v>
      </c>
      <c r="I981" s="61" t="s">
        <v>209</v>
      </c>
      <c r="J981" s="61" t="s">
        <v>186</v>
      </c>
      <c r="K981" s="75">
        <v>32000</v>
      </c>
      <c r="L981" s="61" t="s">
        <v>2430</v>
      </c>
      <c r="M981" s="57"/>
    </row>
    <row r="982" ht="15" spans="1:13">
      <c r="A982" s="61" t="s">
        <v>260</v>
      </c>
      <c r="B982" s="64" t="s">
        <v>2431</v>
      </c>
      <c r="C982" s="61" t="s">
        <v>2432</v>
      </c>
      <c r="D982" s="63" t="s">
        <v>2372</v>
      </c>
      <c r="E982" s="63" t="s">
        <v>2433</v>
      </c>
      <c r="F982" s="61" t="s">
        <v>2434</v>
      </c>
      <c r="G982" s="61" t="s">
        <v>108</v>
      </c>
      <c r="H982" s="61" t="s">
        <v>175</v>
      </c>
      <c r="I982" s="61" t="s">
        <v>185</v>
      </c>
      <c r="J982" s="61" t="s">
        <v>2368</v>
      </c>
      <c r="K982" s="75">
        <v>10000</v>
      </c>
      <c r="L982" s="61" t="s">
        <v>2435</v>
      </c>
      <c r="M982" s="57"/>
    </row>
    <row r="983" ht="15" spans="1:13">
      <c r="A983" s="61" t="s">
        <v>263</v>
      </c>
      <c r="B983" s="64" t="s">
        <v>2436</v>
      </c>
      <c r="C983" s="61" t="s">
        <v>2437</v>
      </c>
      <c r="D983" s="63" t="s">
        <v>2372</v>
      </c>
      <c r="E983" s="63" t="s">
        <v>2433</v>
      </c>
      <c r="F983" s="61" t="s">
        <v>2438</v>
      </c>
      <c r="G983" s="61" t="s">
        <v>108</v>
      </c>
      <c r="H983" s="61" t="s">
        <v>192</v>
      </c>
      <c r="I983" s="61" t="s">
        <v>185</v>
      </c>
      <c r="J983" s="61" t="s">
        <v>934</v>
      </c>
      <c r="K983" s="75">
        <v>22400</v>
      </c>
      <c r="L983" s="61" t="s">
        <v>2439</v>
      </c>
      <c r="M983" s="199" t="s">
        <v>2440</v>
      </c>
    </row>
    <row r="985" ht="15" spans="1:12">
      <c r="A985" s="194" t="s">
        <v>362</v>
      </c>
      <c r="B985" s="195"/>
      <c r="C985" s="194"/>
      <c r="D985" s="194"/>
      <c r="E985" s="194"/>
      <c r="F985" s="194"/>
      <c r="G985" s="194"/>
      <c r="H985" s="194"/>
      <c r="I985" s="194"/>
      <c r="J985" s="194"/>
      <c r="K985" s="194"/>
      <c r="L985" s="200" t="str">
        <f>L983</f>
        <v>18,190.00</v>
      </c>
    </row>
    <row r="986" ht="15" spans="1:12">
      <c r="A986" s="194" t="s">
        <v>2441</v>
      </c>
      <c r="B986" s="195"/>
      <c r="C986" s="194"/>
      <c r="D986" s="194"/>
      <c r="E986" s="194"/>
      <c r="F986" s="194"/>
      <c r="G986" s="194"/>
      <c r="H986" s="194"/>
      <c r="I986" s="194"/>
      <c r="J986" s="194"/>
      <c r="K986" s="194"/>
      <c r="L986" s="200">
        <f>L985+499999</f>
        <v>518189</v>
      </c>
    </row>
    <row r="987" ht="15" spans="1:12">
      <c r="A987" s="196" t="s">
        <v>89</v>
      </c>
      <c r="B987" s="197" t="s">
        <v>90</v>
      </c>
      <c r="C987" s="198" t="s">
        <v>91</v>
      </c>
      <c r="D987" s="196" t="s">
        <v>92</v>
      </c>
      <c r="E987" s="196" t="s">
        <v>93</v>
      </c>
      <c r="F987" s="196" t="s">
        <v>94</v>
      </c>
      <c r="G987" s="198" t="s">
        <v>95</v>
      </c>
      <c r="H987" s="198" t="s">
        <v>96</v>
      </c>
      <c r="I987" s="198" t="s">
        <v>97</v>
      </c>
      <c r="J987" s="198" t="s">
        <v>98</v>
      </c>
      <c r="K987" s="196" t="s">
        <v>99</v>
      </c>
      <c r="L987" s="198" t="s">
        <v>100</v>
      </c>
    </row>
    <row r="988" ht="15" spans="1:12">
      <c r="A988" s="61" t="s">
        <v>175</v>
      </c>
      <c r="B988" s="64" t="s">
        <v>2442</v>
      </c>
      <c r="C988" s="65">
        <v>1227904</v>
      </c>
      <c r="D988" s="63" t="s">
        <v>2361</v>
      </c>
      <c r="E988" s="63" t="s">
        <v>2356</v>
      </c>
      <c r="F988" s="61" t="s">
        <v>2443</v>
      </c>
      <c r="G988" s="61" t="s">
        <v>258</v>
      </c>
      <c r="H988" s="61" t="s">
        <v>175</v>
      </c>
      <c r="I988" s="61" t="s">
        <v>175</v>
      </c>
      <c r="J988" s="61" t="s">
        <v>2444</v>
      </c>
      <c r="K988" s="75">
        <v>3580</v>
      </c>
      <c r="L988" s="75">
        <v>514609</v>
      </c>
    </row>
    <row r="989" ht="15" spans="1:12">
      <c r="A989" s="66"/>
      <c r="B989" s="67"/>
      <c r="C989" s="68"/>
      <c r="D989" s="63" t="s">
        <v>2356</v>
      </c>
      <c r="E989" s="63" t="s">
        <v>2377</v>
      </c>
      <c r="F989" s="61" t="s">
        <v>2445</v>
      </c>
      <c r="G989" s="61" t="s">
        <v>258</v>
      </c>
      <c r="H989" s="61" t="s">
        <v>175</v>
      </c>
      <c r="I989" s="61" t="s">
        <v>184</v>
      </c>
      <c r="J989" s="61" t="s">
        <v>2446</v>
      </c>
      <c r="K989" s="75">
        <v>15600</v>
      </c>
      <c r="L989" s="75">
        <f>L988-K989</f>
        <v>499009</v>
      </c>
    </row>
    <row r="990" ht="15" spans="1:12">
      <c r="A990" s="61" t="s">
        <v>192</v>
      </c>
      <c r="B990" s="64" t="s">
        <v>2447</v>
      </c>
      <c r="C990" s="65">
        <v>1216109</v>
      </c>
      <c r="D990" s="63" t="s">
        <v>2361</v>
      </c>
      <c r="E990" s="63" t="s">
        <v>2356</v>
      </c>
      <c r="F990" s="61" t="s">
        <v>2448</v>
      </c>
      <c r="G990" s="61" t="s">
        <v>201</v>
      </c>
      <c r="H990" s="61" t="s">
        <v>184</v>
      </c>
      <c r="I990" s="61" t="s">
        <v>175</v>
      </c>
      <c r="J990" s="61" t="s">
        <v>176</v>
      </c>
      <c r="K990" s="75">
        <v>5400</v>
      </c>
      <c r="L990" s="75">
        <f t="shared" ref="L990:L1021" si="7">L989-K990</f>
        <v>493609</v>
      </c>
    </row>
    <row r="991" ht="15" spans="1:12">
      <c r="A991" s="61" t="s">
        <v>184</v>
      </c>
      <c r="B991" s="64" t="s">
        <v>2449</v>
      </c>
      <c r="C991" s="65">
        <v>1216973</v>
      </c>
      <c r="D991" s="63" t="s">
        <v>2361</v>
      </c>
      <c r="E991" s="63" t="s">
        <v>2356</v>
      </c>
      <c r="F991" s="61" t="s">
        <v>1086</v>
      </c>
      <c r="G991" s="61" t="s">
        <v>201</v>
      </c>
      <c r="H991" s="61" t="s">
        <v>192</v>
      </c>
      <c r="I991" s="61" t="s">
        <v>175</v>
      </c>
      <c r="J991" s="61" t="s">
        <v>176</v>
      </c>
      <c r="K991" s="75">
        <v>3600</v>
      </c>
      <c r="L991" s="75">
        <f t="shared" si="7"/>
        <v>490009</v>
      </c>
    </row>
    <row r="992" ht="15" spans="1:12">
      <c r="A992" s="61" t="s">
        <v>185</v>
      </c>
      <c r="B992" s="64" t="s">
        <v>2450</v>
      </c>
      <c r="C992" s="65">
        <v>1230146</v>
      </c>
      <c r="D992" s="63" t="s">
        <v>2361</v>
      </c>
      <c r="E992" s="63" t="s">
        <v>2356</v>
      </c>
      <c r="F992" s="61" t="s">
        <v>2451</v>
      </c>
      <c r="G992" s="61" t="s">
        <v>201</v>
      </c>
      <c r="H992" s="61" t="s">
        <v>192</v>
      </c>
      <c r="I992" s="61" t="s">
        <v>175</v>
      </c>
      <c r="J992" s="61" t="s">
        <v>219</v>
      </c>
      <c r="K992" s="75">
        <v>4200</v>
      </c>
      <c r="L992" s="75">
        <f t="shared" si="7"/>
        <v>485809</v>
      </c>
    </row>
    <row r="993" ht="15" spans="1:12">
      <c r="A993" s="66"/>
      <c r="B993" s="67"/>
      <c r="C993" s="68"/>
      <c r="D993" s="63" t="s">
        <v>2356</v>
      </c>
      <c r="E993" s="63" t="s">
        <v>2372</v>
      </c>
      <c r="F993" s="61" t="s">
        <v>2451</v>
      </c>
      <c r="G993" s="61" t="s">
        <v>201</v>
      </c>
      <c r="H993" s="61" t="s">
        <v>192</v>
      </c>
      <c r="I993" s="61" t="s">
        <v>192</v>
      </c>
      <c r="J993" s="61" t="s">
        <v>2420</v>
      </c>
      <c r="K993" s="75">
        <v>8800</v>
      </c>
      <c r="L993" s="75">
        <f t="shared" si="7"/>
        <v>477009</v>
      </c>
    </row>
    <row r="994" ht="15" spans="1:12">
      <c r="A994" s="61" t="s">
        <v>209</v>
      </c>
      <c r="B994" s="64" t="s">
        <v>2452</v>
      </c>
      <c r="C994" s="65">
        <v>1230333</v>
      </c>
      <c r="D994" s="63" t="s">
        <v>2361</v>
      </c>
      <c r="E994" s="63" t="s">
        <v>2356</v>
      </c>
      <c r="F994" s="61" t="s">
        <v>2453</v>
      </c>
      <c r="G994" s="61" t="s">
        <v>201</v>
      </c>
      <c r="H994" s="61" t="s">
        <v>175</v>
      </c>
      <c r="I994" s="61" t="s">
        <v>175</v>
      </c>
      <c r="J994" s="61" t="s">
        <v>219</v>
      </c>
      <c r="K994" s="75">
        <v>2100</v>
      </c>
      <c r="L994" s="75">
        <f t="shared" si="7"/>
        <v>474909</v>
      </c>
    </row>
    <row r="995" ht="15" spans="1:13">
      <c r="A995" s="66"/>
      <c r="B995" s="67"/>
      <c r="C995" s="68"/>
      <c r="D995" s="63" t="s">
        <v>2356</v>
      </c>
      <c r="E995" s="63" t="s">
        <v>2454</v>
      </c>
      <c r="F995" s="61" t="s">
        <v>2453</v>
      </c>
      <c r="G995" s="61" t="s">
        <v>201</v>
      </c>
      <c r="H995" s="61" t="s">
        <v>175</v>
      </c>
      <c r="I995" s="61" t="s">
        <v>185</v>
      </c>
      <c r="J995" s="61" t="s">
        <v>2420</v>
      </c>
      <c r="K995" s="75">
        <v>8800</v>
      </c>
      <c r="L995" s="75">
        <f t="shared" si="7"/>
        <v>466109</v>
      </c>
      <c r="M995" s="16"/>
    </row>
    <row r="996" ht="15" spans="1:13">
      <c r="A996" s="61" t="s">
        <v>292</v>
      </c>
      <c r="B996" s="64" t="s">
        <v>2455</v>
      </c>
      <c r="C996" s="65">
        <v>1231091</v>
      </c>
      <c r="D996" s="63" t="s">
        <v>2361</v>
      </c>
      <c r="E996" s="63" t="s">
        <v>2356</v>
      </c>
      <c r="F996" s="61" t="s">
        <v>2406</v>
      </c>
      <c r="G996" s="61" t="s">
        <v>201</v>
      </c>
      <c r="H996" s="61" t="s">
        <v>175</v>
      </c>
      <c r="I996" s="61" t="s">
        <v>175</v>
      </c>
      <c r="J996" s="61" t="s">
        <v>176</v>
      </c>
      <c r="K996" s="75">
        <v>1800</v>
      </c>
      <c r="L996" s="75">
        <f t="shared" si="7"/>
        <v>464309</v>
      </c>
      <c r="M996" s="16"/>
    </row>
    <row r="997" ht="15" spans="1:13">
      <c r="A997" s="61" t="s">
        <v>295</v>
      </c>
      <c r="B997" s="64" t="s">
        <v>2456</v>
      </c>
      <c r="C997" s="65">
        <v>1231105</v>
      </c>
      <c r="D997" s="63" t="s">
        <v>2361</v>
      </c>
      <c r="E997" s="63" t="s">
        <v>2356</v>
      </c>
      <c r="F997" s="61" t="s">
        <v>2457</v>
      </c>
      <c r="G997" s="61" t="s">
        <v>201</v>
      </c>
      <c r="H997" s="61" t="s">
        <v>175</v>
      </c>
      <c r="I997" s="61" t="s">
        <v>175</v>
      </c>
      <c r="J997" s="61">
        <v>4300</v>
      </c>
      <c r="K997" s="75">
        <v>4300</v>
      </c>
      <c r="L997" s="75">
        <f t="shared" si="7"/>
        <v>460009</v>
      </c>
      <c r="M997" s="16"/>
    </row>
    <row r="998" ht="15" spans="1:13">
      <c r="A998" s="61" t="s">
        <v>298</v>
      </c>
      <c r="B998" s="64" t="s">
        <v>2458</v>
      </c>
      <c r="C998" s="65">
        <v>1232884</v>
      </c>
      <c r="D998" s="63" t="s">
        <v>2361</v>
      </c>
      <c r="E998" s="63" t="s">
        <v>2356</v>
      </c>
      <c r="F998" s="61" t="s">
        <v>2459</v>
      </c>
      <c r="G998" s="61" t="s">
        <v>108</v>
      </c>
      <c r="H998" s="61" t="s">
        <v>175</v>
      </c>
      <c r="I998" s="61" t="s">
        <v>175</v>
      </c>
      <c r="J998" s="61" t="s">
        <v>441</v>
      </c>
      <c r="K998" s="75">
        <v>2000</v>
      </c>
      <c r="L998" s="75">
        <f t="shared" si="7"/>
        <v>458009</v>
      </c>
      <c r="M998" s="16"/>
    </row>
    <row r="999" ht="15" spans="1:13">
      <c r="A999" s="66"/>
      <c r="B999" s="67"/>
      <c r="C999" s="68"/>
      <c r="D999" s="63" t="s">
        <v>2356</v>
      </c>
      <c r="E999" s="63" t="s">
        <v>2372</v>
      </c>
      <c r="F999" s="61" t="s">
        <v>2459</v>
      </c>
      <c r="G999" s="61" t="s">
        <v>108</v>
      </c>
      <c r="H999" s="61" t="s">
        <v>175</v>
      </c>
      <c r="I999" s="61" t="s">
        <v>192</v>
      </c>
      <c r="J999" s="61" t="s">
        <v>2368</v>
      </c>
      <c r="K999" s="75">
        <v>5000</v>
      </c>
      <c r="L999" s="75">
        <f t="shared" si="7"/>
        <v>453009</v>
      </c>
      <c r="M999" s="16"/>
    </row>
    <row r="1000" ht="15" spans="1:13">
      <c r="A1000" s="61" t="s">
        <v>301</v>
      </c>
      <c r="B1000" s="64" t="s">
        <v>2460</v>
      </c>
      <c r="C1000" s="65">
        <v>1233127</v>
      </c>
      <c r="D1000" s="63" t="s">
        <v>2361</v>
      </c>
      <c r="E1000" s="63" t="s">
        <v>2356</v>
      </c>
      <c r="F1000" s="61" t="s">
        <v>2461</v>
      </c>
      <c r="G1000" s="61" t="s">
        <v>201</v>
      </c>
      <c r="H1000" s="61" t="s">
        <v>192</v>
      </c>
      <c r="I1000" s="61" t="s">
        <v>175</v>
      </c>
      <c r="J1000" s="61" t="s">
        <v>176</v>
      </c>
      <c r="K1000" s="75">
        <v>3600</v>
      </c>
      <c r="L1000" s="75">
        <f t="shared" si="7"/>
        <v>449409</v>
      </c>
      <c r="M1000" s="16"/>
    </row>
    <row r="1001" ht="15" spans="1:13">
      <c r="A1001" s="66"/>
      <c r="B1001" s="67"/>
      <c r="C1001" s="68"/>
      <c r="D1001" s="63" t="s">
        <v>2356</v>
      </c>
      <c r="E1001" s="63" t="s">
        <v>2454</v>
      </c>
      <c r="F1001" s="61" t="s">
        <v>2461</v>
      </c>
      <c r="G1001" s="61" t="s">
        <v>201</v>
      </c>
      <c r="H1001" s="61" t="s">
        <v>192</v>
      </c>
      <c r="I1001" s="61" t="s">
        <v>185</v>
      </c>
      <c r="J1001" s="61" t="s">
        <v>2420</v>
      </c>
      <c r="K1001" s="75">
        <v>17600</v>
      </c>
      <c r="L1001" s="75">
        <f t="shared" si="7"/>
        <v>431809</v>
      </c>
      <c r="M1001" s="16"/>
    </row>
    <row r="1002" ht="15" spans="1:13">
      <c r="A1002" s="61" t="s">
        <v>304</v>
      </c>
      <c r="B1002" s="64" t="s">
        <v>2462</v>
      </c>
      <c r="C1002" s="65">
        <v>1231084</v>
      </c>
      <c r="D1002" s="63" t="s">
        <v>2377</v>
      </c>
      <c r="E1002" s="63" t="s">
        <v>2428</v>
      </c>
      <c r="F1002" s="61" t="s">
        <v>2463</v>
      </c>
      <c r="G1002" s="61" t="s">
        <v>258</v>
      </c>
      <c r="H1002" s="61" t="s">
        <v>175</v>
      </c>
      <c r="I1002" s="61" t="s">
        <v>185</v>
      </c>
      <c r="J1002" s="61" t="s">
        <v>186</v>
      </c>
      <c r="K1002" s="75">
        <v>12800</v>
      </c>
      <c r="L1002" s="75">
        <f t="shared" si="7"/>
        <v>419009</v>
      </c>
      <c r="M1002" s="16"/>
    </row>
    <row r="1003" ht="15" spans="1:13">
      <c r="A1003" s="61" t="s">
        <v>306</v>
      </c>
      <c r="B1003" s="64" t="s">
        <v>2464</v>
      </c>
      <c r="C1003" s="65">
        <v>1233371</v>
      </c>
      <c r="D1003" s="63" t="s">
        <v>2377</v>
      </c>
      <c r="E1003" s="63" t="s">
        <v>2454</v>
      </c>
      <c r="F1003" s="61" t="s">
        <v>2465</v>
      </c>
      <c r="G1003" s="61" t="s">
        <v>108</v>
      </c>
      <c r="H1003" s="61" t="s">
        <v>192</v>
      </c>
      <c r="I1003" s="61" t="s">
        <v>175</v>
      </c>
      <c r="J1003" s="61" t="s">
        <v>2368</v>
      </c>
      <c r="K1003" s="75">
        <v>5000</v>
      </c>
      <c r="L1003" s="75">
        <f t="shared" si="7"/>
        <v>414009</v>
      </c>
      <c r="M1003" s="16"/>
    </row>
    <row r="1004" ht="15" spans="1:13">
      <c r="A1004" s="61" t="s">
        <v>311</v>
      </c>
      <c r="B1004" s="64" t="s">
        <v>2466</v>
      </c>
      <c r="C1004" s="65">
        <v>1232392</v>
      </c>
      <c r="D1004" s="63" t="s">
        <v>2454</v>
      </c>
      <c r="E1004" s="63" t="s">
        <v>2428</v>
      </c>
      <c r="F1004" s="61" t="s">
        <v>2467</v>
      </c>
      <c r="G1004" s="61" t="s">
        <v>201</v>
      </c>
      <c r="H1004" s="61" t="s">
        <v>175</v>
      </c>
      <c r="I1004" s="61" t="s">
        <v>184</v>
      </c>
      <c r="J1004" s="61" t="s">
        <v>2420</v>
      </c>
      <c r="K1004" s="75">
        <v>6600</v>
      </c>
      <c r="L1004" s="75">
        <f t="shared" si="7"/>
        <v>407409</v>
      </c>
      <c r="M1004" s="16"/>
    </row>
    <row r="1005" ht="15" spans="1:13">
      <c r="A1005" s="61" t="s">
        <v>314</v>
      </c>
      <c r="B1005" s="64" t="s">
        <v>2468</v>
      </c>
      <c r="C1005" s="65">
        <v>1232949</v>
      </c>
      <c r="D1005" s="63" t="s">
        <v>2454</v>
      </c>
      <c r="E1005" s="63" t="s">
        <v>2469</v>
      </c>
      <c r="F1005" s="61" t="s">
        <v>2470</v>
      </c>
      <c r="G1005" s="61" t="s">
        <v>108</v>
      </c>
      <c r="H1005" s="61" t="s">
        <v>175</v>
      </c>
      <c r="I1005" s="61" t="s">
        <v>185</v>
      </c>
      <c r="J1005" s="61" t="s">
        <v>2368</v>
      </c>
      <c r="K1005" s="75">
        <v>10000</v>
      </c>
      <c r="L1005" s="75">
        <f t="shared" si="7"/>
        <v>397409</v>
      </c>
      <c r="M1005" s="16"/>
    </row>
    <row r="1006" ht="15" spans="1:13">
      <c r="A1006" s="61" t="s">
        <v>318</v>
      </c>
      <c r="B1006" s="64" t="s">
        <v>2471</v>
      </c>
      <c r="C1006" s="65">
        <v>1240699</v>
      </c>
      <c r="D1006" s="63" t="s">
        <v>2454</v>
      </c>
      <c r="E1006" s="63" t="s">
        <v>2390</v>
      </c>
      <c r="F1006" s="61" t="s">
        <v>2472</v>
      </c>
      <c r="G1006" s="61" t="s">
        <v>108</v>
      </c>
      <c r="H1006" s="61" t="s">
        <v>175</v>
      </c>
      <c r="I1006" s="61" t="s">
        <v>175</v>
      </c>
      <c r="J1006" s="61" t="s">
        <v>934</v>
      </c>
      <c r="K1006" s="75">
        <v>2800</v>
      </c>
      <c r="L1006" s="75">
        <f t="shared" si="7"/>
        <v>394609</v>
      </c>
      <c r="M1006" s="16"/>
    </row>
    <row r="1007" ht="15" spans="1:12">
      <c r="A1007" s="61" t="s">
        <v>321</v>
      </c>
      <c r="B1007" s="64" t="s">
        <v>2473</v>
      </c>
      <c r="C1007" s="65">
        <v>1240712</v>
      </c>
      <c r="D1007" s="63" t="s">
        <v>2454</v>
      </c>
      <c r="E1007" s="63" t="s">
        <v>2390</v>
      </c>
      <c r="F1007" s="61" t="s">
        <v>2474</v>
      </c>
      <c r="G1007" s="61" t="s">
        <v>108</v>
      </c>
      <c r="H1007" s="61" t="s">
        <v>175</v>
      </c>
      <c r="I1007" s="61" t="s">
        <v>175</v>
      </c>
      <c r="J1007" s="61" t="s">
        <v>934</v>
      </c>
      <c r="K1007" s="75">
        <v>2800</v>
      </c>
      <c r="L1007" s="75">
        <f t="shared" si="7"/>
        <v>391809</v>
      </c>
    </row>
    <row r="1008" ht="15" spans="1:12">
      <c r="A1008" s="61" t="s">
        <v>324</v>
      </c>
      <c r="B1008" s="64" t="s">
        <v>2475</v>
      </c>
      <c r="C1008" s="65">
        <v>1231311</v>
      </c>
      <c r="D1008" s="63" t="s">
        <v>2390</v>
      </c>
      <c r="E1008" s="63" t="s">
        <v>2469</v>
      </c>
      <c r="F1008" s="61" t="s">
        <v>2476</v>
      </c>
      <c r="G1008" s="61" t="s">
        <v>108</v>
      </c>
      <c r="H1008" s="61" t="s">
        <v>175</v>
      </c>
      <c r="I1008" s="61" t="s">
        <v>184</v>
      </c>
      <c r="J1008" s="61" t="s">
        <v>2368</v>
      </c>
      <c r="K1008" s="201">
        <v>5000</v>
      </c>
      <c r="L1008" s="75">
        <f t="shared" si="7"/>
        <v>386809</v>
      </c>
    </row>
    <row r="1009" ht="15" spans="1:12">
      <c r="A1009" s="61" t="s">
        <v>327</v>
      </c>
      <c r="B1009" s="64" t="s">
        <v>2477</v>
      </c>
      <c r="C1009" s="65">
        <v>1235900</v>
      </c>
      <c r="D1009" s="63" t="s">
        <v>2390</v>
      </c>
      <c r="E1009" s="63" t="s">
        <v>2478</v>
      </c>
      <c r="F1009" s="61" t="s">
        <v>2479</v>
      </c>
      <c r="G1009" s="61" t="s">
        <v>108</v>
      </c>
      <c r="H1009" s="61" t="s">
        <v>175</v>
      </c>
      <c r="I1009" s="61" t="s">
        <v>185</v>
      </c>
      <c r="J1009" s="61" t="s">
        <v>934</v>
      </c>
      <c r="K1009" s="75">
        <v>11200</v>
      </c>
      <c r="L1009" s="75">
        <f t="shared" si="7"/>
        <v>375609</v>
      </c>
    </row>
    <row r="1010" ht="15" spans="1:12">
      <c r="A1010" s="61" t="s">
        <v>330</v>
      </c>
      <c r="B1010" s="64" t="s">
        <v>2480</v>
      </c>
      <c r="C1010" s="65">
        <v>1239210</v>
      </c>
      <c r="D1010" s="63" t="s">
        <v>2390</v>
      </c>
      <c r="E1010" s="63" t="s">
        <v>2428</v>
      </c>
      <c r="F1010" s="61" t="s">
        <v>2481</v>
      </c>
      <c r="G1010" s="61" t="s">
        <v>108</v>
      </c>
      <c r="H1010" s="61" t="s">
        <v>175</v>
      </c>
      <c r="I1010" s="61" t="s">
        <v>192</v>
      </c>
      <c r="J1010" s="61" t="s">
        <v>934</v>
      </c>
      <c r="K1010" s="75">
        <v>5600</v>
      </c>
      <c r="L1010" s="75">
        <f t="shared" si="7"/>
        <v>370009</v>
      </c>
    </row>
    <row r="1011" ht="15" spans="1:12">
      <c r="A1011" s="61" t="s">
        <v>333</v>
      </c>
      <c r="B1011" s="64" t="s">
        <v>2482</v>
      </c>
      <c r="C1011" s="65">
        <v>1230233</v>
      </c>
      <c r="D1011" s="63" t="s">
        <v>2433</v>
      </c>
      <c r="E1011" s="63" t="s">
        <v>2428</v>
      </c>
      <c r="F1011" s="61" t="s">
        <v>2483</v>
      </c>
      <c r="G1011" s="61" t="s">
        <v>201</v>
      </c>
      <c r="H1011" s="61" t="s">
        <v>184</v>
      </c>
      <c r="I1011" s="61" t="s">
        <v>175</v>
      </c>
      <c r="J1011" s="61" t="s">
        <v>2420</v>
      </c>
      <c r="K1011" s="75">
        <v>6600</v>
      </c>
      <c r="L1011" s="75">
        <f t="shared" si="7"/>
        <v>363409</v>
      </c>
    </row>
    <row r="1012" ht="15" spans="1:12">
      <c r="A1012" s="61" t="s">
        <v>336</v>
      </c>
      <c r="B1012" s="64" t="s">
        <v>2484</v>
      </c>
      <c r="C1012" s="65">
        <v>1232268</v>
      </c>
      <c r="D1012" s="63" t="s">
        <v>2428</v>
      </c>
      <c r="E1012" s="63" t="s">
        <v>2485</v>
      </c>
      <c r="F1012" s="61" t="s">
        <v>2486</v>
      </c>
      <c r="G1012" s="61" t="s">
        <v>108</v>
      </c>
      <c r="H1012" s="61" t="s">
        <v>175</v>
      </c>
      <c r="I1012" s="61" t="s">
        <v>185</v>
      </c>
      <c r="J1012" s="61" t="s">
        <v>2368</v>
      </c>
      <c r="K1012" s="75">
        <v>10000</v>
      </c>
      <c r="L1012" s="75">
        <f t="shared" si="7"/>
        <v>353409</v>
      </c>
    </row>
    <row r="1013" ht="15" spans="1:12">
      <c r="A1013" s="61" t="s">
        <v>339</v>
      </c>
      <c r="B1013" s="64" t="s">
        <v>2487</v>
      </c>
      <c r="C1013" s="65">
        <v>1235203</v>
      </c>
      <c r="D1013" s="63" t="s">
        <v>2428</v>
      </c>
      <c r="E1013" s="63" t="s">
        <v>2478</v>
      </c>
      <c r="F1013" s="61" t="s">
        <v>2488</v>
      </c>
      <c r="G1013" s="61" t="s">
        <v>108</v>
      </c>
      <c r="H1013" s="61" t="s">
        <v>192</v>
      </c>
      <c r="I1013" s="61" t="s">
        <v>192</v>
      </c>
      <c r="J1013" s="61" t="s">
        <v>934</v>
      </c>
      <c r="K1013" s="75">
        <v>11200</v>
      </c>
      <c r="L1013" s="75">
        <f t="shared" si="7"/>
        <v>342209</v>
      </c>
    </row>
    <row r="1014" ht="15" spans="1:12">
      <c r="A1014" s="61" t="s">
        <v>342</v>
      </c>
      <c r="B1014" s="64" t="s">
        <v>2489</v>
      </c>
      <c r="C1014" s="65">
        <v>1235477</v>
      </c>
      <c r="D1014" s="63" t="s">
        <v>2428</v>
      </c>
      <c r="E1014" s="63" t="s">
        <v>2490</v>
      </c>
      <c r="F1014" s="61" t="s">
        <v>2491</v>
      </c>
      <c r="G1014" s="61" t="s">
        <v>108</v>
      </c>
      <c r="H1014" s="61" t="s">
        <v>175</v>
      </c>
      <c r="I1014" s="61" t="s">
        <v>184</v>
      </c>
      <c r="J1014" s="61" t="s">
        <v>934</v>
      </c>
      <c r="K1014" s="75">
        <v>8400</v>
      </c>
      <c r="L1014" s="75">
        <f t="shared" si="7"/>
        <v>333809</v>
      </c>
    </row>
    <row r="1015" ht="15" spans="1:12">
      <c r="A1015" s="66"/>
      <c r="B1015" s="67"/>
      <c r="C1015" s="68"/>
      <c r="D1015" s="63" t="s">
        <v>2490</v>
      </c>
      <c r="E1015" s="63" t="s">
        <v>2485</v>
      </c>
      <c r="F1015" s="61" t="s">
        <v>2491</v>
      </c>
      <c r="G1015" s="61" t="s">
        <v>108</v>
      </c>
      <c r="H1015" s="61" t="s">
        <v>175</v>
      </c>
      <c r="I1015" s="61" t="s">
        <v>175</v>
      </c>
      <c r="J1015" s="61" t="s">
        <v>2368</v>
      </c>
      <c r="K1015" s="75">
        <v>2500</v>
      </c>
      <c r="L1015" s="75">
        <f t="shared" si="7"/>
        <v>331309</v>
      </c>
    </row>
    <row r="1016" ht="15" spans="1:12">
      <c r="A1016" s="61" t="s">
        <v>345</v>
      </c>
      <c r="B1016" s="64" t="s">
        <v>2492</v>
      </c>
      <c r="C1016" s="65">
        <v>1235779</v>
      </c>
      <c r="D1016" s="63" t="s">
        <v>2428</v>
      </c>
      <c r="E1016" s="63" t="s">
        <v>2478</v>
      </c>
      <c r="F1016" s="61" t="s">
        <v>2493</v>
      </c>
      <c r="G1016" s="61" t="s">
        <v>108</v>
      </c>
      <c r="H1016" s="61" t="s">
        <v>175</v>
      </c>
      <c r="I1016" s="61" t="s">
        <v>192</v>
      </c>
      <c r="J1016" s="61" t="s">
        <v>934</v>
      </c>
      <c r="K1016" s="75">
        <v>5600</v>
      </c>
      <c r="L1016" s="75">
        <f t="shared" si="7"/>
        <v>325709</v>
      </c>
    </row>
    <row r="1017" ht="15" spans="1:12">
      <c r="A1017" s="61" t="s">
        <v>349</v>
      </c>
      <c r="B1017" s="64" t="s">
        <v>2494</v>
      </c>
      <c r="C1017" s="65">
        <v>1235170</v>
      </c>
      <c r="D1017" s="63" t="s">
        <v>2469</v>
      </c>
      <c r="E1017" s="63" t="s">
        <v>2478</v>
      </c>
      <c r="F1017" s="61" t="s">
        <v>2495</v>
      </c>
      <c r="G1017" s="61" t="s">
        <v>108</v>
      </c>
      <c r="H1017" s="61" t="s">
        <v>175</v>
      </c>
      <c r="I1017" s="61" t="s">
        <v>175</v>
      </c>
      <c r="J1017" s="61" t="s">
        <v>2368</v>
      </c>
      <c r="K1017" s="75">
        <v>2500</v>
      </c>
      <c r="L1017" s="75">
        <f t="shared" si="7"/>
        <v>323209</v>
      </c>
    </row>
    <row r="1018" ht="15" spans="1:12">
      <c r="A1018" s="61" t="s">
        <v>352</v>
      </c>
      <c r="B1018" s="64" t="s">
        <v>2496</v>
      </c>
      <c r="C1018" s="65">
        <v>1238124</v>
      </c>
      <c r="D1018" s="63" t="s">
        <v>2469</v>
      </c>
      <c r="E1018" s="63" t="s">
        <v>2490</v>
      </c>
      <c r="F1018" s="61" t="s">
        <v>2497</v>
      </c>
      <c r="G1018" s="61" t="s">
        <v>108</v>
      </c>
      <c r="H1018" s="61" t="s">
        <v>175</v>
      </c>
      <c r="I1018" s="61" t="s">
        <v>192</v>
      </c>
      <c r="J1018" s="61" t="s">
        <v>934</v>
      </c>
      <c r="K1018" s="75">
        <v>5600</v>
      </c>
      <c r="L1018" s="75">
        <f t="shared" si="7"/>
        <v>317609</v>
      </c>
    </row>
    <row r="1019" ht="15" spans="1:12">
      <c r="A1019" s="66"/>
      <c r="B1019" s="67"/>
      <c r="C1019" s="68"/>
      <c r="D1019" s="63" t="s">
        <v>2490</v>
      </c>
      <c r="E1019" s="63" t="s">
        <v>2485</v>
      </c>
      <c r="F1019" s="61" t="s">
        <v>2497</v>
      </c>
      <c r="G1019" s="61" t="s">
        <v>108</v>
      </c>
      <c r="H1019" s="61" t="s">
        <v>175</v>
      </c>
      <c r="I1019" s="61" t="s">
        <v>175</v>
      </c>
      <c r="J1019" s="61" t="s">
        <v>2368</v>
      </c>
      <c r="K1019" s="75">
        <v>2500</v>
      </c>
      <c r="L1019" s="75">
        <f t="shared" si="7"/>
        <v>315109</v>
      </c>
    </row>
    <row r="1020" ht="15" spans="1:12">
      <c r="A1020" s="61" t="s">
        <v>355</v>
      </c>
      <c r="B1020" s="64" t="s">
        <v>2498</v>
      </c>
      <c r="C1020" s="65">
        <v>1239351</v>
      </c>
      <c r="D1020" s="63" t="s">
        <v>2469</v>
      </c>
      <c r="E1020" s="63" t="s">
        <v>2490</v>
      </c>
      <c r="F1020" s="61" t="s">
        <v>2499</v>
      </c>
      <c r="G1020" s="61" t="s">
        <v>108</v>
      </c>
      <c r="H1020" s="61" t="s">
        <v>175</v>
      </c>
      <c r="I1020" s="61" t="s">
        <v>192</v>
      </c>
      <c r="J1020" s="61" t="s">
        <v>934</v>
      </c>
      <c r="K1020" s="75">
        <v>5600</v>
      </c>
      <c r="L1020" s="75">
        <f t="shared" si="7"/>
        <v>309509</v>
      </c>
    </row>
    <row r="1021" ht="15" spans="1:12">
      <c r="A1021" s="61" t="s">
        <v>358</v>
      </c>
      <c r="B1021" s="64" t="s">
        <v>2500</v>
      </c>
      <c r="C1021" s="65">
        <v>1226587</v>
      </c>
      <c r="D1021" s="63" t="s">
        <v>2490</v>
      </c>
      <c r="E1021" s="63" t="s">
        <v>2501</v>
      </c>
      <c r="F1021" s="61" t="s">
        <v>2502</v>
      </c>
      <c r="G1021" s="61" t="s">
        <v>258</v>
      </c>
      <c r="H1021" s="61" t="s">
        <v>175</v>
      </c>
      <c r="I1021" s="61" t="s">
        <v>209</v>
      </c>
      <c r="J1021" s="61" t="s">
        <v>2503</v>
      </c>
      <c r="K1021" s="75">
        <v>18200</v>
      </c>
      <c r="L1021" s="75">
        <f t="shared" si="7"/>
        <v>291309</v>
      </c>
    </row>
    <row r="1022" ht="15" spans="1:12">
      <c r="A1022" s="61" t="s">
        <v>461</v>
      </c>
      <c r="B1022" s="64" t="s">
        <v>2504</v>
      </c>
      <c r="C1022" s="65">
        <v>1230418</v>
      </c>
      <c r="D1022" s="63" t="s">
        <v>2490</v>
      </c>
      <c r="E1022" s="63" t="s">
        <v>2505</v>
      </c>
      <c r="F1022" s="61" t="s">
        <v>2506</v>
      </c>
      <c r="G1022" s="61" t="s">
        <v>258</v>
      </c>
      <c r="H1022" s="61" t="s">
        <v>175</v>
      </c>
      <c r="I1022" s="61" t="s">
        <v>292</v>
      </c>
      <c r="J1022" s="61" t="s">
        <v>186</v>
      </c>
      <c r="K1022" s="75">
        <v>19200</v>
      </c>
      <c r="L1022" s="75">
        <f t="shared" ref="L1022:L1053" si="8">L1021-K1022</f>
        <v>272109</v>
      </c>
    </row>
    <row r="1023" ht="15" spans="1:12">
      <c r="A1023" s="61" t="s">
        <v>465</v>
      </c>
      <c r="B1023" s="64" t="s">
        <v>2507</v>
      </c>
      <c r="C1023" s="65">
        <v>1238936</v>
      </c>
      <c r="D1023" s="63" t="s">
        <v>2490</v>
      </c>
      <c r="E1023" s="63" t="s">
        <v>2485</v>
      </c>
      <c r="F1023" s="61" t="s">
        <v>2508</v>
      </c>
      <c r="G1023" s="61" t="s">
        <v>108</v>
      </c>
      <c r="H1023" s="61" t="s">
        <v>175</v>
      </c>
      <c r="I1023" s="61" t="s">
        <v>175</v>
      </c>
      <c r="J1023" s="61" t="s">
        <v>2368</v>
      </c>
      <c r="K1023" s="75">
        <v>2500</v>
      </c>
      <c r="L1023" s="75">
        <f t="shared" si="8"/>
        <v>269609</v>
      </c>
    </row>
    <row r="1024" ht="15" spans="1:12">
      <c r="A1024" s="66"/>
      <c r="B1024" s="67"/>
      <c r="C1024" s="68"/>
      <c r="D1024" s="63" t="s">
        <v>2485</v>
      </c>
      <c r="E1024" s="63" t="s">
        <v>2509</v>
      </c>
      <c r="F1024" s="61" t="s">
        <v>2508</v>
      </c>
      <c r="G1024" s="61" t="s">
        <v>108</v>
      </c>
      <c r="H1024" s="61" t="s">
        <v>175</v>
      </c>
      <c r="I1024" s="61" t="s">
        <v>175</v>
      </c>
      <c r="J1024" s="61" t="s">
        <v>934</v>
      </c>
      <c r="K1024" s="75">
        <v>2800</v>
      </c>
      <c r="L1024" s="75">
        <f t="shared" si="8"/>
        <v>266809</v>
      </c>
    </row>
    <row r="1025" ht="15" spans="1:12">
      <c r="A1025" s="61" t="s">
        <v>471</v>
      </c>
      <c r="B1025" s="64" t="s">
        <v>2510</v>
      </c>
      <c r="C1025" s="65">
        <v>1239860</v>
      </c>
      <c r="D1025" s="63" t="s">
        <v>2490</v>
      </c>
      <c r="E1025" s="63" t="s">
        <v>2485</v>
      </c>
      <c r="F1025" s="61" t="s">
        <v>2511</v>
      </c>
      <c r="G1025" s="61" t="s">
        <v>108</v>
      </c>
      <c r="H1025" s="61" t="s">
        <v>184</v>
      </c>
      <c r="I1025" s="61" t="s">
        <v>175</v>
      </c>
      <c r="J1025" s="61" t="s">
        <v>2368</v>
      </c>
      <c r="K1025" s="75">
        <v>7500</v>
      </c>
      <c r="L1025" s="75">
        <f t="shared" si="8"/>
        <v>259309</v>
      </c>
    </row>
    <row r="1026" ht="15" spans="1:12">
      <c r="A1026" s="66"/>
      <c r="B1026" s="67"/>
      <c r="C1026" s="68"/>
      <c r="D1026" s="63" t="s">
        <v>2485</v>
      </c>
      <c r="E1026" s="63" t="s">
        <v>2509</v>
      </c>
      <c r="F1026" s="61" t="s">
        <v>2511</v>
      </c>
      <c r="G1026" s="61" t="s">
        <v>108</v>
      </c>
      <c r="H1026" s="61" t="s">
        <v>184</v>
      </c>
      <c r="I1026" s="61" t="s">
        <v>175</v>
      </c>
      <c r="J1026" s="61" t="s">
        <v>934</v>
      </c>
      <c r="K1026" s="75">
        <v>8400</v>
      </c>
      <c r="L1026" s="75">
        <f t="shared" si="8"/>
        <v>250909</v>
      </c>
    </row>
    <row r="1027" ht="15" spans="1:12">
      <c r="A1027" s="61" t="s">
        <v>476</v>
      </c>
      <c r="B1027" s="64" t="s">
        <v>2512</v>
      </c>
      <c r="C1027" s="65">
        <v>1223034</v>
      </c>
      <c r="D1027" s="63" t="s">
        <v>2485</v>
      </c>
      <c r="E1027" s="63" t="s">
        <v>2501</v>
      </c>
      <c r="F1027" s="61" t="s">
        <v>2513</v>
      </c>
      <c r="G1027" s="61" t="s">
        <v>201</v>
      </c>
      <c r="H1027" s="61" t="s">
        <v>175</v>
      </c>
      <c r="I1027" s="61" t="s">
        <v>185</v>
      </c>
      <c r="J1027" s="61" t="s">
        <v>2514</v>
      </c>
      <c r="K1027" s="75">
        <v>10140</v>
      </c>
      <c r="L1027" s="75">
        <f t="shared" si="8"/>
        <v>240769</v>
      </c>
    </row>
    <row r="1028" ht="15" spans="1:12">
      <c r="A1028" s="61" t="s">
        <v>480</v>
      </c>
      <c r="B1028" s="64" t="s">
        <v>2515</v>
      </c>
      <c r="C1028" s="65">
        <v>1231787</v>
      </c>
      <c r="D1028" s="63" t="s">
        <v>2485</v>
      </c>
      <c r="E1028" s="63" t="s">
        <v>2516</v>
      </c>
      <c r="F1028" s="61" t="s">
        <v>2517</v>
      </c>
      <c r="G1028" s="61" t="s">
        <v>201</v>
      </c>
      <c r="H1028" s="61" t="s">
        <v>175</v>
      </c>
      <c r="I1028" s="61" t="s">
        <v>184</v>
      </c>
      <c r="J1028" s="61" t="s">
        <v>2420</v>
      </c>
      <c r="K1028" s="75">
        <v>6600</v>
      </c>
      <c r="L1028" s="75">
        <f t="shared" si="8"/>
        <v>234169</v>
      </c>
    </row>
    <row r="1029" ht="15" spans="1:12">
      <c r="A1029" s="61" t="s">
        <v>485</v>
      </c>
      <c r="B1029" s="64" t="s">
        <v>2518</v>
      </c>
      <c r="C1029" s="65">
        <v>1236491</v>
      </c>
      <c r="D1029" s="63" t="s">
        <v>2485</v>
      </c>
      <c r="E1029" s="63" t="s">
        <v>2516</v>
      </c>
      <c r="F1029" s="61" t="s">
        <v>2519</v>
      </c>
      <c r="G1029" s="61" t="s">
        <v>108</v>
      </c>
      <c r="H1029" s="61" t="s">
        <v>175</v>
      </c>
      <c r="I1029" s="61" t="s">
        <v>184</v>
      </c>
      <c r="J1029" s="61" t="s">
        <v>934</v>
      </c>
      <c r="K1029" s="75">
        <v>8400</v>
      </c>
      <c r="L1029" s="75">
        <f t="shared" si="8"/>
        <v>225769</v>
      </c>
    </row>
    <row r="1030" ht="15" spans="1:12">
      <c r="A1030" s="61" t="s">
        <v>489</v>
      </c>
      <c r="B1030" s="64" t="s">
        <v>2520</v>
      </c>
      <c r="C1030" s="61">
        <v>1236788</v>
      </c>
      <c r="D1030" s="63" t="s">
        <v>2485</v>
      </c>
      <c r="E1030" s="63" t="s">
        <v>2516</v>
      </c>
      <c r="F1030" s="61" t="s">
        <v>2519</v>
      </c>
      <c r="G1030" s="61" t="s">
        <v>108</v>
      </c>
      <c r="H1030" s="61" t="s">
        <v>175</v>
      </c>
      <c r="I1030" s="61" t="s">
        <v>184</v>
      </c>
      <c r="J1030" s="61" t="s">
        <v>934</v>
      </c>
      <c r="K1030" s="75">
        <v>8400</v>
      </c>
      <c r="L1030" s="75">
        <f t="shared" si="8"/>
        <v>217369</v>
      </c>
    </row>
    <row r="1031" ht="15" spans="1:12">
      <c r="A1031" s="61" t="s">
        <v>818</v>
      </c>
      <c r="B1031" s="64" t="s">
        <v>2521</v>
      </c>
      <c r="C1031" s="65">
        <v>1237528</v>
      </c>
      <c r="D1031" s="63" t="s">
        <v>2485</v>
      </c>
      <c r="E1031" s="63" t="s">
        <v>2509</v>
      </c>
      <c r="F1031" s="61" t="s">
        <v>2522</v>
      </c>
      <c r="G1031" s="61" t="s">
        <v>108</v>
      </c>
      <c r="H1031" s="61" t="s">
        <v>175</v>
      </c>
      <c r="I1031" s="61" t="s">
        <v>175</v>
      </c>
      <c r="J1031" s="61" t="s">
        <v>934</v>
      </c>
      <c r="K1031" s="75">
        <v>2800</v>
      </c>
      <c r="L1031" s="75">
        <f t="shared" si="8"/>
        <v>214569</v>
      </c>
    </row>
    <row r="1032" ht="15" spans="1:12">
      <c r="A1032" s="61" t="s">
        <v>821</v>
      </c>
      <c r="B1032" s="64" t="s">
        <v>2523</v>
      </c>
      <c r="C1032" s="65">
        <v>1234952</v>
      </c>
      <c r="D1032" s="63" t="s">
        <v>2485</v>
      </c>
      <c r="E1032" s="63" t="s">
        <v>2509</v>
      </c>
      <c r="F1032" s="61" t="s">
        <v>2524</v>
      </c>
      <c r="G1032" s="61" t="s">
        <v>108</v>
      </c>
      <c r="H1032" s="61" t="s">
        <v>175</v>
      </c>
      <c r="I1032" s="61" t="s">
        <v>175</v>
      </c>
      <c r="J1032" s="61" t="s">
        <v>2368</v>
      </c>
      <c r="K1032" s="75">
        <v>2500</v>
      </c>
      <c r="L1032" s="75">
        <f t="shared" si="8"/>
        <v>212069</v>
      </c>
    </row>
    <row r="1033" ht="15" spans="1:12">
      <c r="A1033" s="66"/>
      <c r="B1033" s="67"/>
      <c r="C1033" s="68"/>
      <c r="D1033" s="63" t="s">
        <v>2509</v>
      </c>
      <c r="E1033" s="63" t="s">
        <v>2525</v>
      </c>
      <c r="F1033" s="61" t="s">
        <v>2524</v>
      </c>
      <c r="G1033" s="61" t="s">
        <v>108</v>
      </c>
      <c r="H1033" s="61" t="s">
        <v>175</v>
      </c>
      <c r="I1033" s="61" t="s">
        <v>175</v>
      </c>
      <c r="J1033" s="61" t="s">
        <v>934</v>
      </c>
      <c r="K1033" s="75">
        <v>2800</v>
      </c>
      <c r="L1033" s="75">
        <f t="shared" si="8"/>
        <v>209269</v>
      </c>
    </row>
    <row r="1034" ht="15" spans="1:12">
      <c r="A1034" s="66"/>
      <c r="B1034" s="67"/>
      <c r="C1034" s="68"/>
      <c r="D1034" s="63" t="s">
        <v>2525</v>
      </c>
      <c r="E1034" s="63" t="s">
        <v>2516</v>
      </c>
      <c r="F1034" s="61" t="s">
        <v>2524</v>
      </c>
      <c r="G1034" s="61" t="s">
        <v>108</v>
      </c>
      <c r="H1034" s="61" t="s">
        <v>175</v>
      </c>
      <c r="I1034" s="61" t="s">
        <v>175</v>
      </c>
      <c r="J1034" s="61" t="s">
        <v>2368</v>
      </c>
      <c r="K1034" s="75">
        <v>2500</v>
      </c>
      <c r="L1034" s="75">
        <f t="shared" si="8"/>
        <v>206769</v>
      </c>
    </row>
    <row r="1035" ht="15" spans="1:12">
      <c r="A1035" s="66"/>
      <c r="B1035" s="67"/>
      <c r="C1035" s="68"/>
      <c r="D1035" s="63" t="s">
        <v>2516</v>
      </c>
      <c r="E1035" s="63" t="s">
        <v>2501</v>
      </c>
      <c r="F1035" s="61" t="s">
        <v>2524</v>
      </c>
      <c r="G1035" s="61" t="s">
        <v>108</v>
      </c>
      <c r="H1035" s="61" t="s">
        <v>175</v>
      </c>
      <c r="I1035" s="61" t="s">
        <v>175</v>
      </c>
      <c r="J1035" s="61" t="s">
        <v>934</v>
      </c>
      <c r="K1035" s="75">
        <v>2800</v>
      </c>
      <c r="L1035" s="75">
        <f t="shared" si="8"/>
        <v>203969</v>
      </c>
    </row>
    <row r="1036" ht="15" spans="1:12">
      <c r="A1036" s="66"/>
      <c r="B1036" s="67"/>
      <c r="C1036" s="68"/>
      <c r="D1036" s="63" t="s">
        <v>2501</v>
      </c>
      <c r="E1036" s="63" t="s">
        <v>2505</v>
      </c>
      <c r="F1036" s="61" t="s">
        <v>2524</v>
      </c>
      <c r="G1036" s="61" t="s">
        <v>108</v>
      </c>
      <c r="H1036" s="61" t="s">
        <v>175</v>
      </c>
      <c r="I1036" s="61" t="s">
        <v>175</v>
      </c>
      <c r="J1036" s="61" t="s">
        <v>2368</v>
      </c>
      <c r="K1036" s="75">
        <v>2500</v>
      </c>
      <c r="L1036" s="75">
        <f t="shared" si="8"/>
        <v>201469</v>
      </c>
    </row>
    <row r="1037" ht="15" spans="1:12">
      <c r="A1037" s="61" t="s">
        <v>824</v>
      </c>
      <c r="B1037" s="64" t="s">
        <v>2526</v>
      </c>
      <c r="C1037" s="65">
        <v>1239352</v>
      </c>
      <c r="D1037" s="63" t="s">
        <v>2485</v>
      </c>
      <c r="E1037" s="63" t="s">
        <v>2509</v>
      </c>
      <c r="F1037" s="61" t="s">
        <v>2527</v>
      </c>
      <c r="G1037" s="61" t="s">
        <v>108</v>
      </c>
      <c r="H1037" s="61" t="s">
        <v>175</v>
      </c>
      <c r="I1037" s="61" t="s">
        <v>175</v>
      </c>
      <c r="J1037" s="61" t="s">
        <v>934</v>
      </c>
      <c r="K1037" s="75">
        <v>2800</v>
      </c>
      <c r="L1037" s="75">
        <f t="shared" si="8"/>
        <v>198669</v>
      </c>
    </row>
    <row r="1038" ht="15" spans="1:12">
      <c r="A1038" s="61" t="s">
        <v>827</v>
      </c>
      <c r="B1038" s="64" t="s">
        <v>2528</v>
      </c>
      <c r="C1038" s="65">
        <v>1236853</v>
      </c>
      <c r="D1038" s="63" t="s">
        <v>2509</v>
      </c>
      <c r="E1038" s="63" t="s">
        <v>2516</v>
      </c>
      <c r="F1038" s="61" t="s">
        <v>2529</v>
      </c>
      <c r="G1038" s="61" t="s">
        <v>108</v>
      </c>
      <c r="H1038" s="61" t="s">
        <v>175</v>
      </c>
      <c r="I1038" s="61" t="s">
        <v>192</v>
      </c>
      <c r="J1038" s="61" t="s">
        <v>934</v>
      </c>
      <c r="K1038" s="75">
        <v>5600</v>
      </c>
      <c r="L1038" s="75">
        <f t="shared" si="8"/>
        <v>193069</v>
      </c>
    </row>
    <row r="1039" ht="15" spans="1:12">
      <c r="A1039" s="61" t="s">
        <v>830</v>
      </c>
      <c r="B1039" s="64" t="s">
        <v>2530</v>
      </c>
      <c r="C1039" s="65">
        <v>1236977</v>
      </c>
      <c r="D1039" s="63" t="s">
        <v>2509</v>
      </c>
      <c r="E1039" s="63" t="s">
        <v>2525</v>
      </c>
      <c r="F1039" s="61" t="s">
        <v>2531</v>
      </c>
      <c r="G1039" s="61" t="s">
        <v>108</v>
      </c>
      <c r="H1039" s="61" t="s">
        <v>175</v>
      </c>
      <c r="I1039" s="61" t="s">
        <v>175</v>
      </c>
      <c r="J1039" s="61" t="s">
        <v>934</v>
      </c>
      <c r="K1039" s="75">
        <v>2800</v>
      </c>
      <c r="L1039" s="75">
        <f t="shared" si="8"/>
        <v>190269</v>
      </c>
    </row>
    <row r="1040" ht="15" spans="1:12">
      <c r="A1040" s="61" t="s">
        <v>833</v>
      </c>
      <c r="B1040" s="64" t="s">
        <v>2532</v>
      </c>
      <c r="C1040" s="65">
        <v>1237247</v>
      </c>
      <c r="D1040" s="63" t="s">
        <v>2525</v>
      </c>
      <c r="E1040" s="63" t="s">
        <v>2505</v>
      </c>
      <c r="F1040" s="61" t="s">
        <v>2533</v>
      </c>
      <c r="G1040" s="61" t="s">
        <v>108</v>
      </c>
      <c r="H1040" s="61" t="s">
        <v>175</v>
      </c>
      <c r="I1040" s="61" t="s">
        <v>184</v>
      </c>
      <c r="J1040" s="61" t="s">
        <v>934</v>
      </c>
      <c r="K1040" s="75">
        <v>8400</v>
      </c>
      <c r="L1040" s="75">
        <f t="shared" si="8"/>
        <v>181869</v>
      </c>
    </row>
    <row r="1041" ht="15" spans="1:12">
      <c r="A1041" s="61" t="s">
        <v>836</v>
      </c>
      <c r="B1041" s="64" t="s">
        <v>2534</v>
      </c>
      <c r="C1041" s="65">
        <v>1238525</v>
      </c>
      <c r="D1041" s="63" t="s">
        <v>2525</v>
      </c>
      <c r="E1041" s="63" t="s">
        <v>2516</v>
      </c>
      <c r="F1041" s="61" t="s">
        <v>2522</v>
      </c>
      <c r="G1041" s="61" t="s">
        <v>108</v>
      </c>
      <c r="H1041" s="61" t="s">
        <v>175</v>
      </c>
      <c r="I1041" s="61" t="s">
        <v>175</v>
      </c>
      <c r="J1041" s="61" t="s">
        <v>934</v>
      </c>
      <c r="K1041" s="75">
        <v>2800</v>
      </c>
      <c r="L1041" s="75">
        <f t="shared" si="8"/>
        <v>179069</v>
      </c>
    </row>
    <row r="1042" ht="15" spans="1:12">
      <c r="A1042" s="61" t="s">
        <v>839</v>
      </c>
      <c r="B1042" s="64" t="s">
        <v>2535</v>
      </c>
      <c r="C1042" s="65">
        <v>1243122</v>
      </c>
      <c r="D1042" s="63" t="s">
        <v>2525</v>
      </c>
      <c r="E1042" s="63" t="s">
        <v>2516</v>
      </c>
      <c r="F1042" s="61" t="s">
        <v>2536</v>
      </c>
      <c r="G1042" s="61" t="s">
        <v>108</v>
      </c>
      <c r="H1042" s="61" t="s">
        <v>175</v>
      </c>
      <c r="I1042" s="61" t="s">
        <v>175</v>
      </c>
      <c r="J1042" s="61" t="s">
        <v>934</v>
      </c>
      <c r="K1042" s="75">
        <v>2800</v>
      </c>
      <c r="L1042" s="75">
        <f t="shared" si="8"/>
        <v>176269</v>
      </c>
    </row>
    <row r="1043" ht="15" spans="1:12">
      <c r="A1043" s="61" t="s">
        <v>842</v>
      </c>
      <c r="B1043" s="64" t="s">
        <v>2537</v>
      </c>
      <c r="C1043" s="65">
        <v>1232100</v>
      </c>
      <c r="D1043" s="63" t="s">
        <v>2516</v>
      </c>
      <c r="E1043" s="63" t="s">
        <v>2538</v>
      </c>
      <c r="F1043" s="61" t="s">
        <v>2539</v>
      </c>
      <c r="G1043" s="61" t="s">
        <v>108</v>
      </c>
      <c r="H1043" s="61" t="s">
        <v>175</v>
      </c>
      <c r="I1043" s="61" t="s">
        <v>185</v>
      </c>
      <c r="J1043" s="61" t="s">
        <v>2368</v>
      </c>
      <c r="K1043" s="75">
        <v>10000</v>
      </c>
      <c r="L1043" s="75">
        <f t="shared" si="8"/>
        <v>166269</v>
      </c>
    </row>
    <row r="1044" ht="15" spans="1:12">
      <c r="A1044" s="61" t="s">
        <v>846</v>
      </c>
      <c r="B1044" s="64" t="s">
        <v>2540</v>
      </c>
      <c r="C1044" s="65">
        <v>1233398</v>
      </c>
      <c r="D1044" s="63" t="s">
        <v>2516</v>
      </c>
      <c r="E1044" s="63" t="s">
        <v>2505</v>
      </c>
      <c r="F1044" s="61" t="s">
        <v>2541</v>
      </c>
      <c r="G1044" s="61" t="s">
        <v>258</v>
      </c>
      <c r="H1044" s="61" t="s">
        <v>175</v>
      </c>
      <c r="I1044" s="61" t="s">
        <v>192</v>
      </c>
      <c r="J1044" s="61" t="s">
        <v>186</v>
      </c>
      <c r="K1044" s="75">
        <v>6400</v>
      </c>
      <c r="L1044" s="75">
        <f t="shared" si="8"/>
        <v>159869</v>
      </c>
    </row>
    <row r="1045" ht="15" spans="1:12">
      <c r="A1045" s="61" t="s">
        <v>849</v>
      </c>
      <c r="B1045" s="64" t="s">
        <v>2542</v>
      </c>
      <c r="C1045" s="65">
        <v>1243189</v>
      </c>
      <c r="D1045" s="63" t="s">
        <v>2516</v>
      </c>
      <c r="E1045" s="63" t="s">
        <v>2543</v>
      </c>
      <c r="F1045" s="61" t="s">
        <v>2544</v>
      </c>
      <c r="G1045" s="61" t="s">
        <v>108</v>
      </c>
      <c r="H1045" s="61" t="s">
        <v>175</v>
      </c>
      <c r="I1045" s="61" t="s">
        <v>209</v>
      </c>
      <c r="J1045" s="61" t="s">
        <v>934</v>
      </c>
      <c r="K1045" s="75">
        <v>14000</v>
      </c>
      <c r="L1045" s="75">
        <f t="shared" si="8"/>
        <v>145869</v>
      </c>
    </row>
    <row r="1046" ht="15" spans="1:12">
      <c r="A1046" s="61" t="s">
        <v>853</v>
      </c>
      <c r="B1046" s="64" t="s">
        <v>2545</v>
      </c>
      <c r="C1046" s="65">
        <v>1239773</v>
      </c>
      <c r="D1046" s="63" t="s">
        <v>2501</v>
      </c>
      <c r="E1046" s="63" t="s">
        <v>2546</v>
      </c>
      <c r="F1046" s="61" t="s">
        <v>2547</v>
      </c>
      <c r="G1046" s="61" t="s">
        <v>108</v>
      </c>
      <c r="H1046" s="61" t="s">
        <v>175</v>
      </c>
      <c r="I1046" s="61" t="s">
        <v>192</v>
      </c>
      <c r="J1046" s="61" t="s">
        <v>934</v>
      </c>
      <c r="K1046" s="75">
        <v>5600</v>
      </c>
      <c r="L1046" s="75">
        <f t="shared" si="8"/>
        <v>140269</v>
      </c>
    </row>
    <row r="1047" ht="15" spans="1:12">
      <c r="A1047" s="66"/>
      <c r="B1047" s="67"/>
      <c r="C1047" s="68"/>
      <c r="D1047" s="63" t="s">
        <v>2546</v>
      </c>
      <c r="E1047" s="63" t="s">
        <v>2538</v>
      </c>
      <c r="F1047" s="61" t="s">
        <v>2547</v>
      </c>
      <c r="G1047" s="61" t="s">
        <v>108</v>
      </c>
      <c r="H1047" s="61" t="s">
        <v>175</v>
      </c>
      <c r="I1047" s="61" t="s">
        <v>175</v>
      </c>
      <c r="J1047" s="61" t="s">
        <v>2368</v>
      </c>
      <c r="K1047" s="75">
        <v>2500</v>
      </c>
      <c r="L1047" s="75">
        <f t="shared" si="8"/>
        <v>137769</v>
      </c>
    </row>
    <row r="1048" ht="15" spans="1:12">
      <c r="A1048" s="66"/>
      <c r="B1048" s="67"/>
      <c r="C1048" s="68"/>
      <c r="D1048" s="63" t="s">
        <v>2538</v>
      </c>
      <c r="E1048" s="63" t="s">
        <v>2543</v>
      </c>
      <c r="F1048" s="61" t="s">
        <v>2547</v>
      </c>
      <c r="G1048" s="61" t="s">
        <v>119</v>
      </c>
      <c r="H1048" s="61" t="s">
        <v>175</v>
      </c>
      <c r="I1048" s="61" t="s">
        <v>175</v>
      </c>
      <c r="J1048" s="61" t="s">
        <v>934</v>
      </c>
      <c r="K1048" s="75">
        <v>2800</v>
      </c>
      <c r="L1048" s="75">
        <f t="shared" si="8"/>
        <v>134969</v>
      </c>
    </row>
    <row r="1049" ht="15" spans="1:12">
      <c r="A1049" s="61" t="s">
        <v>857</v>
      </c>
      <c r="B1049" s="64" t="s">
        <v>2548</v>
      </c>
      <c r="C1049" s="65">
        <v>1239872</v>
      </c>
      <c r="D1049" s="63" t="s">
        <v>2501</v>
      </c>
      <c r="E1049" s="63" t="s">
        <v>2546</v>
      </c>
      <c r="F1049" s="61" t="s">
        <v>2549</v>
      </c>
      <c r="G1049" s="61" t="s">
        <v>108</v>
      </c>
      <c r="H1049" s="61" t="s">
        <v>175</v>
      </c>
      <c r="I1049" s="61" t="s">
        <v>192</v>
      </c>
      <c r="J1049" s="61" t="s">
        <v>934</v>
      </c>
      <c r="K1049" s="75">
        <v>5600</v>
      </c>
      <c r="L1049" s="75">
        <f t="shared" si="8"/>
        <v>129369</v>
      </c>
    </row>
    <row r="1050" ht="15" spans="1:12">
      <c r="A1050" s="61" t="s">
        <v>861</v>
      </c>
      <c r="B1050" s="64" t="s">
        <v>2550</v>
      </c>
      <c r="C1050" s="65">
        <v>1232382</v>
      </c>
      <c r="D1050" s="63" t="s">
        <v>2505</v>
      </c>
      <c r="E1050" s="63" t="s">
        <v>2538</v>
      </c>
      <c r="F1050" s="61" t="s">
        <v>2551</v>
      </c>
      <c r="G1050" s="61" t="s">
        <v>201</v>
      </c>
      <c r="H1050" s="61" t="s">
        <v>192</v>
      </c>
      <c r="I1050" s="61" t="s">
        <v>192</v>
      </c>
      <c r="J1050" s="61" t="s">
        <v>2420</v>
      </c>
      <c r="K1050" s="75">
        <v>8800</v>
      </c>
      <c r="L1050" s="75">
        <f t="shared" si="8"/>
        <v>120569</v>
      </c>
    </row>
    <row r="1051" ht="15" spans="1:12">
      <c r="A1051" s="61" t="s">
        <v>172</v>
      </c>
      <c r="B1051" s="64" t="s">
        <v>2552</v>
      </c>
      <c r="C1051" s="65">
        <v>1237260</v>
      </c>
      <c r="D1051" s="63" t="s">
        <v>2505</v>
      </c>
      <c r="E1051" s="63" t="s">
        <v>2546</v>
      </c>
      <c r="F1051" s="61" t="s">
        <v>2553</v>
      </c>
      <c r="G1051" s="61" t="s">
        <v>108</v>
      </c>
      <c r="H1051" s="61" t="s">
        <v>175</v>
      </c>
      <c r="I1051" s="61" t="s">
        <v>175</v>
      </c>
      <c r="J1051" s="61" t="s">
        <v>2368</v>
      </c>
      <c r="K1051" s="75">
        <v>2500</v>
      </c>
      <c r="L1051" s="75">
        <f t="shared" si="8"/>
        <v>118069</v>
      </c>
    </row>
    <row r="1052" ht="15" spans="1:12">
      <c r="A1052" s="61" t="s">
        <v>177</v>
      </c>
      <c r="B1052" s="64" t="s">
        <v>2554</v>
      </c>
      <c r="C1052" s="65">
        <v>1236804</v>
      </c>
      <c r="D1052" s="63" t="s">
        <v>2505</v>
      </c>
      <c r="E1052" s="63" t="s">
        <v>2538</v>
      </c>
      <c r="F1052" s="61" t="s">
        <v>2555</v>
      </c>
      <c r="G1052" s="61" t="s">
        <v>108</v>
      </c>
      <c r="H1052" s="61" t="s">
        <v>192</v>
      </c>
      <c r="I1052" s="61" t="s">
        <v>192</v>
      </c>
      <c r="J1052" s="61" t="s">
        <v>2368</v>
      </c>
      <c r="K1052" s="75">
        <v>10000</v>
      </c>
      <c r="L1052" s="75">
        <f t="shared" si="8"/>
        <v>108069</v>
      </c>
    </row>
    <row r="1053" ht="15" spans="1:12">
      <c r="A1053" s="61" t="s">
        <v>180</v>
      </c>
      <c r="B1053" s="64" t="s">
        <v>2556</v>
      </c>
      <c r="C1053" s="65">
        <v>1241458</v>
      </c>
      <c r="D1053" s="63" t="s">
        <v>2546</v>
      </c>
      <c r="E1053" s="63" t="s">
        <v>2538</v>
      </c>
      <c r="F1053" s="61" t="s">
        <v>2557</v>
      </c>
      <c r="G1053" s="61" t="s">
        <v>108</v>
      </c>
      <c r="H1053" s="61" t="s">
        <v>175</v>
      </c>
      <c r="I1053" s="61" t="s">
        <v>175</v>
      </c>
      <c r="J1053" s="61" t="s">
        <v>2368</v>
      </c>
      <c r="K1053" s="75">
        <v>2500</v>
      </c>
      <c r="L1053" s="75">
        <f t="shared" si="8"/>
        <v>105569</v>
      </c>
    </row>
    <row r="1054" ht="15" spans="1:12">
      <c r="A1054" s="66"/>
      <c r="B1054" s="67"/>
      <c r="C1054" s="68"/>
      <c r="D1054" s="63" t="s">
        <v>2538</v>
      </c>
      <c r="E1054" s="63" t="s">
        <v>2558</v>
      </c>
      <c r="F1054" s="61" t="s">
        <v>2557</v>
      </c>
      <c r="G1054" s="61" t="s">
        <v>108</v>
      </c>
      <c r="H1054" s="61" t="s">
        <v>175</v>
      </c>
      <c r="I1054" s="61" t="s">
        <v>192</v>
      </c>
      <c r="J1054" s="61" t="s">
        <v>934</v>
      </c>
      <c r="K1054" s="75">
        <v>5600</v>
      </c>
      <c r="L1054" s="75">
        <f t="shared" ref="L1054:L1071" si="9">L1053-K1054</f>
        <v>99969</v>
      </c>
    </row>
    <row r="1055" ht="15" spans="1:12">
      <c r="A1055" s="61" t="s">
        <v>187</v>
      </c>
      <c r="B1055" s="64" t="s">
        <v>2559</v>
      </c>
      <c r="C1055" s="65">
        <v>1241754</v>
      </c>
      <c r="D1055" s="63" t="s">
        <v>2546</v>
      </c>
      <c r="E1055" s="63" t="s">
        <v>2538</v>
      </c>
      <c r="F1055" s="61" t="s">
        <v>2560</v>
      </c>
      <c r="G1055" s="61" t="s">
        <v>108</v>
      </c>
      <c r="H1055" s="61" t="s">
        <v>175</v>
      </c>
      <c r="I1055" s="61" t="s">
        <v>175</v>
      </c>
      <c r="J1055" s="61" t="s">
        <v>2368</v>
      </c>
      <c r="K1055" s="75">
        <v>2500</v>
      </c>
      <c r="L1055" s="75">
        <f t="shared" si="9"/>
        <v>97469</v>
      </c>
    </row>
    <row r="1056" ht="15" spans="1:12">
      <c r="A1056" s="61" t="s">
        <v>194</v>
      </c>
      <c r="B1056" s="64" t="s">
        <v>2561</v>
      </c>
      <c r="C1056" s="65">
        <v>1227586</v>
      </c>
      <c r="D1056" s="63" t="s">
        <v>2538</v>
      </c>
      <c r="E1056" s="63" t="s">
        <v>2562</v>
      </c>
      <c r="F1056" s="61" t="s">
        <v>2563</v>
      </c>
      <c r="G1056" s="61" t="s">
        <v>258</v>
      </c>
      <c r="H1056" s="61" t="s">
        <v>192</v>
      </c>
      <c r="I1056" s="61" t="s">
        <v>209</v>
      </c>
      <c r="J1056" s="61" t="s">
        <v>2503</v>
      </c>
      <c r="K1056" s="75">
        <v>36400</v>
      </c>
      <c r="L1056" s="75">
        <f t="shared" si="9"/>
        <v>61069</v>
      </c>
    </row>
    <row r="1057" ht="15" spans="1:12">
      <c r="A1057" s="61" t="s">
        <v>198</v>
      </c>
      <c r="B1057" s="64" t="s">
        <v>2564</v>
      </c>
      <c r="C1057" s="65">
        <v>1236567</v>
      </c>
      <c r="D1057" s="63" t="s">
        <v>2538</v>
      </c>
      <c r="E1057" s="63" t="s">
        <v>2562</v>
      </c>
      <c r="F1057" s="61" t="s">
        <v>2565</v>
      </c>
      <c r="G1057" s="61" t="s">
        <v>108</v>
      </c>
      <c r="H1057" s="61" t="s">
        <v>175</v>
      </c>
      <c r="I1057" s="61" t="s">
        <v>209</v>
      </c>
      <c r="J1057" s="61" t="s">
        <v>2368</v>
      </c>
      <c r="K1057" s="75">
        <v>12500</v>
      </c>
      <c r="L1057" s="75">
        <f t="shared" si="9"/>
        <v>48569</v>
      </c>
    </row>
    <row r="1058" ht="15" spans="1:12">
      <c r="A1058" s="61" t="s">
        <v>203</v>
      </c>
      <c r="B1058" s="64" t="s">
        <v>2566</v>
      </c>
      <c r="C1058" s="65">
        <v>1240679</v>
      </c>
      <c r="D1058" s="63" t="s">
        <v>2543</v>
      </c>
      <c r="E1058" s="63" t="s">
        <v>2558</v>
      </c>
      <c r="F1058" s="61" t="s">
        <v>2567</v>
      </c>
      <c r="G1058" s="61" t="s">
        <v>108</v>
      </c>
      <c r="H1058" s="61" t="s">
        <v>175</v>
      </c>
      <c r="I1058" s="61" t="s">
        <v>175</v>
      </c>
      <c r="J1058" s="61" t="s">
        <v>934</v>
      </c>
      <c r="K1058" s="75">
        <v>2800</v>
      </c>
      <c r="L1058" s="75">
        <f t="shared" si="9"/>
        <v>45769</v>
      </c>
    </row>
    <row r="1059" ht="15" spans="1:12">
      <c r="A1059" s="66"/>
      <c r="B1059" s="67"/>
      <c r="C1059" s="68"/>
      <c r="D1059" s="63" t="s">
        <v>2558</v>
      </c>
      <c r="E1059" s="63" t="s">
        <v>2568</v>
      </c>
      <c r="F1059" s="61" t="s">
        <v>2567</v>
      </c>
      <c r="G1059" s="61" t="s">
        <v>108</v>
      </c>
      <c r="H1059" s="61" t="s">
        <v>175</v>
      </c>
      <c r="I1059" s="61" t="s">
        <v>175</v>
      </c>
      <c r="J1059" s="61" t="s">
        <v>2368</v>
      </c>
      <c r="K1059" s="75">
        <v>2500</v>
      </c>
      <c r="L1059" s="75">
        <f t="shared" si="9"/>
        <v>43269</v>
      </c>
    </row>
    <row r="1060" ht="15" spans="1:12">
      <c r="A1060" s="66"/>
      <c r="B1060" s="67"/>
      <c r="C1060" s="68"/>
      <c r="D1060" s="63" t="s">
        <v>2568</v>
      </c>
      <c r="E1060" s="63" t="s">
        <v>2562</v>
      </c>
      <c r="F1060" s="61" t="s">
        <v>2567</v>
      </c>
      <c r="G1060" s="61" t="s">
        <v>108</v>
      </c>
      <c r="H1060" s="61" t="s">
        <v>175</v>
      </c>
      <c r="I1060" s="61" t="s">
        <v>192</v>
      </c>
      <c r="J1060" s="61" t="s">
        <v>934</v>
      </c>
      <c r="K1060" s="75">
        <v>5600</v>
      </c>
      <c r="L1060" s="75">
        <f t="shared" si="9"/>
        <v>37669</v>
      </c>
    </row>
    <row r="1061" ht="15" spans="1:12">
      <c r="A1061" s="61" t="s">
        <v>206</v>
      </c>
      <c r="B1061" s="64" t="s">
        <v>2569</v>
      </c>
      <c r="C1061" s="65">
        <v>1234469</v>
      </c>
      <c r="D1061" s="63" t="s">
        <v>2543</v>
      </c>
      <c r="E1061" s="63" t="s">
        <v>2562</v>
      </c>
      <c r="F1061" s="61" t="s">
        <v>2570</v>
      </c>
      <c r="G1061" s="61" t="s">
        <v>108</v>
      </c>
      <c r="H1061" s="61" t="s">
        <v>175</v>
      </c>
      <c r="I1061" s="61" t="s">
        <v>185</v>
      </c>
      <c r="J1061" s="61" t="s">
        <v>2368</v>
      </c>
      <c r="K1061" s="75">
        <v>10000</v>
      </c>
      <c r="L1061" s="75">
        <f t="shared" si="9"/>
        <v>27669</v>
      </c>
    </row>
    <row r="1062" ht="15" spans="1:12">
      <c r="A1062" s="61" t="s">
        <v>210</v>
      </c>
      <c r="B1062" s="64" t="s">
        <v>2571</v>
      </c>
      <c r="C1062" s="65">
        <v>1231915</v>
      </c>
      <c r="D1062" s="63" t="s">
        <v>2543</v>
      </c>
      <c r="E1062" s="63" t="s">
        <v>2562</v>
      </c>
      <c r="F1062" s="61" t="s">
        <v>2572</v>
      </c>
      <c r="G1062" s="61" t="s">
        <v>108</v>
      </c>
      <c r="H1062" s="61" t="s">
        <v>175</v>
      </c>
      <c r="I1062" s="61" t="s">
        <v>185</v>
      </c>
      <c r="J1062" s="61" t="s">
        <v>2368</v>
      </c>
      <c r="K1062" s="75">
        <v>10000</v>
      </c>
      <c r="L1062" s="75">
        <f t="shared" si="9"/>
        <v>17669</v>
      </c>
    </row>
    <row r="1063" ht="15" spans="1:12">
      <c r="A1063" s="61" t="s">
        <v>214</v>
      </c>
      <c r="B1063" s="64" t="s">
        <v>2573</v>
      </c>
      <c r="C1063" s="65">
        <v>1237160</v>
      </c>
      <c r="D1063" s="63" t="s">
        <v>2543</v>
      </c>
      <c r="E1063" s="63" t="s">
        <v>2574</v>
      </c>
      <c r="F1063" s="61" t="s">
        <v>2575</v>
      </c>
      <c r="G1063" s="61" t="s">
        <v>108</v>
      </c>
      <c r="H1063" s="61" t="s">
        <v>175</v>
      </c>
      <c r="I1063" s="61" t="s">
        <v>184</v>
      </c>
      <c r="J1063" s="61" t="s">
        <v>2368</v>
      </c>
      <c r="K1063" s="75">
        <v>7500</v>
      </c>
      <c r="L1063" s="75">
        <f t="shared" si="9"/>
        <v>10169</v>
      </c>
    </row>
    <row r="1064" ht="15" spans="1:12">
      <c r="A1064" s="61" t="s">
        <v>220</v>
      </c>
      <c r="B1064" s="64" t="s">
        <v>2576</v>
      </c>
      <c r="C1064" s="65">
        <v>1238792</v>
      </c>
      <c r="D1064" s="63" t="s">
        <v>2543</v>
      </c>
      <c r="E1064" s="63" t="s">
        <v>2558</v>
      </c>
      <c r="F1064" s="61" t="s">
        <v>2577</v>
      </c>
      <c r="G1064" s="61" t="s">
        <v>108</v>
      </c>
      <c r="H1064" s="61" t="s">
        <v>175</v>
      </c>
      <c r="I1064" s="61" t="s">
        <v>175</v>
      </c>
      <c r="J1064" s="61" t="s">
        <v>934</v>
      </c>
      <c r="K1064" s="75">
        <v>2800</v>
      </c>
      <c r="L1064" s="75">
        <f t="shared" si="9"/>
        <v>7369</v>
      </c>
    </row>
    <row r="1065" ht="15" spans="1:12">
      <c r="A1065" s="66"/>
      <c r="B1065" s="67"/>
      <c r="C1065" s="68"/>
      <c r="D1065" s="63" t="s">
        <v>2558</v>
      </c>
      <c r="E1065" s="63" t="s">
        <v>2568</v>
      </c>
      <c r="F1065" s="61" t="s">
        <v>2577</v>
      </c>
      <c r="G1065" s="61" t="s">
        <v>108</v>
      </c>
      <c r="H1065" s="61" t="s">
        <v>175</v>
      </c>
      <c r="I1065" s="61" t="s">
        <v>175</v>
      </c>
      <c r="J1065" s="61" t="s">
        <v>2368</v>
      </c>
      <c r="K1065" s="75">
        <v>2500</v>
      </c>
      <c r="L1065" s="75">
        <f t="shared" si="9"/>
        <v>4869</v>
      </c>
    </row>
    <row r="1066" ht="15" spans="1:12">
      <c r="A1066" s="61" t="s">
        <v>224</v>
      </c>
      <c r="B1066" s="64" t="s">
        <v>2578</v>
      </c>
      <c r="C1066" s="65">
        <v>1241985</v>
      </c>
      <c r="D1066" s="63" t="s">
        <v>2543</v>
      </c>
      <c r="E1066" s="63" t="s">
        <v>2574</v>
      </c>
      <c r="F1066" s="61" t="s">
        <v>1455</v>
      </c>
      <c r="G1066" s="61" t="s">
        <v>108</v>
      </c>
      <c r="H1066" s="61" t="s">
        <v>175</v>
      </c>
      <c r="I1066" s="61" t="s">
        <v>184</v>
      </c>
      <c r="J1066" s="61" t="s">
        <v>934</v>
      </c>
      <c r="K1066" s="75">
        <v>8400</v>
      </c>
      <c r="L1066" s="75">
        <f t="shared" si="9"/>
        <v>-3531</v>
      </c>
    </row>
    <row r="1067" ht="15" spans="1:12">
      <c r="A1067" s="61" t="s">
        <v>229</v>
      </c>
      <c r="B1067" s="64" t="s">
        <v>2579</v>
      </c>
      <c r="C1067" s="65">
        <v>1241966</v>
      </c>
      <c r="D1067" s="63" t="s">
        <v>2543</v>
      </c>
      <c r="E1067" s="63" t="s">
        <v>2558</v>
      </c>
      <c r="F1067" s="61" t="s">
        <v>2580</v>
      </c>
      <c r="G1067" s="61" t="s">
        <v>108</v>
      </c>
      <c r="H1067" s="61" t="s">
        <v>175</v>
      </c>
      <c r="I1067" s="61" t="s">
        <v>175</v>
      </c>
      <c r="J1067" s="61" t="s">
        <v>934</v>
      </c>
      <c r="K1067" s="75">
        <v>2800</v>
      </c>
      <c r="L1067" s="75">
        <f t="shared" si="9"/>
        <v>-6331</v>
      </c>
    </row>
    <row r="1068" ht="15" spans="1:12">
      <c r="A1068" s="66"/>
      <c r="B1068" s="67"/>
      <c r="C1068" s="68"/>
      <c r="D1068" s="63" t="s">
        <v>2558</v>
      </c>
      <c r="E1068" s="63" t="s">
        <v>2568</v>
      </c>
      <c r="F1068" s="61" t="s">
        <v>2580</v>
      </c>
      <c r="G1068" s="61" t="s">
        <v>108</v>
      </c>
      <c r="H1068" s="61" t="s">
        <v>175</v>
      </c>
      <c r="I1068" s="61" t="s">
        <v>175</v>
      </c>
      <c r="J1068" s="61" t="s">
        <v>2368</v>
      </c>
      <c r="K1068" s="75">
        <v>2500</v>
      </c>
      <c r="L1068" s="75">
        <f t="shared" si="9"/>
        <v>-8831</v>
      </c>
    </row>
    <row r="1069" ht="15" spans="1:12">
      <c r="A1069" s="66"/>
      <c r="B1069" s="67"/>
      <c r="C1069" s="68"/>
      <c r="D1069" s="63" t="s">
        <v>2568</v>
      </c>
      <c r="E1069" s="63" t="s">
        <v>2562</v>
      </c>
      <c r="F1069" s="61" t="s">
        <v>2580</v>
      </c>
      <c r="G1069" s="61" t="s">
        <v>108</v>
      </c>
      <c r="H1069" s="61" t="s">
        <v>175</v>
      </c>
      <c r="I1069" s="61" t="s">
        <v>192</v>
      </c>
      <c r="J1069" s="61" t="s">
        <v>934</v>
      </c>
      <c r="K1069" s="75">
        <v>5600</v>
      </c>
      <c r="L1069" s="75">
        <f t="shared" si="9"/>
        <v>-14431</v>
      </c>
    </row>
    <row r="1070" ht="15" spans="1:12">
      <c r="A1070" s="66"/>
      <c r="B1070" s="67"/>
      <c r="C1070" s="68"/>
      <c r="D1070" s="63" t="s">
        <v>2562</v>
      </c>
      <c r="E1070" s="63" t="s">
        <v>2581</v>
      </c>
      <c r="F1070" s="61" t="s">
        <v>2580</v>
      </c>
      <c r="G1070" s="61" t="s">
        <v>108</v>
      </c>
      <c r="H1070" s="61" t="s">
        <v>175</v>
      </c>
      <c r="I1070" s="61" t="s">
        <v>192</v>
      </c>
      <c r="J1070" s="61" t="s">
        <v>2368</v>
      </c>
      <c r="K1070" s="75">
        <v>5000</v>
      </c>
      <c r="L1070" s="75">
        <f t="shared" si="9"/>
        <v>-19431</v>
      </c>
    </row>
    <row r="1071" ht="15" spans="1:13">
      <c r="A1071" s="69"/>
      <c r="B1071" s="70"/>
      <c r="C1071" s="69"/>
      <c r="D1071" s="69"/>
      <c r="E1071" s="69"/>
      <c r="F1071" s="69"/>
      <c r="G1071" s="69"/>
      <c r="H1071" s="69"/>
      <c r="I1071" s="78"/>
      <c r="J1071" s="63" t="s">
        <v>99</v>
      </c>
      <c r="K1071" s="75">
        <f>SUM(K988:K1070)</f>
        <v>537620</v>
      </c>
      <c r="L1071" s="75"/>
      <c r="M1071" s="54" t="s">
        <v>2582</v>
      </c>
    </row>
    <row r="1072" ht="14.25"/>
    <row r="1073" ht="15.75" spans="1:12">
      <c r="A1073" s="39" t="s">
        <v>89</v>
      </c>
      <c r="B1073" s="41" t="s">
        <v>90</v>
      </c>
      <c r="C1073" s="38" t="s">
        <v>91</v>
      </c>
      <c r="D1073" s="39" t="s">
        <v>2583</v>
      </c>
      <c r="E1073" s="39" t="s">
        <v>93</v>
      </c>
      <c r="F1073" s="39" t="s">
        <v>94</v>
      </c>
      <c r="G1073" s="38" t="s">
        <v>95</v>
      </c>
      <c r="H1073" s="38" t="s">
        <v>96</v>
      </c>
      <c r="I1073" s="38" t="s">
        <v>97</v>
      </c>
      <c r="J1073" s="38" t="s">
        <v>98</v>
      </c>
      <c r="K1073" s="39" t="s">
        <v>99</v>
      </c>
      <c r="L1073" s="38" t="s">
        <v>100</v>
      </c>
    </row>
    <row r="1074" ht="15.75" spans="1:12">
      <c r="A1074" s="39" t="s">
        <v>175</v>
      </c>
      <c r="B1074" s="37" t="s">
        <v>2584</v>
      </c>
      <c r="C1074" s="36">
        <v>1243305</v>
      </c>
      <c r="D1074" s="38" t="s">
        <v>2525</v>
      </c>
      <c r="E1074" s="38" t="s">
        <v>2558</v>
      </c>
      <c r="F1074" s="39" t="s">
        <v>852</v>
      </c>
      <c r="G1074" s="39" t="s">
        <v>108</v>
      </c>
      <c r="H1074" s="39" t="s">
        <v>175</v>
      </c>
      <c r="I1074" s="39" t="s">
        <v>295</v>
      </c>
      <c r="J1074" s="39" t="s">
        <v>2585</v>
      </c>
      <c r="K1074" s="55">
        <v>19600</v>
      </c>
      <c r="L1074" s="39" t="s">
        <v>2586</v>
      </c>
    </row>
    <row r="1075" ht="15.75" spans="1:12">
      <c r="A1075" s="66"/>
      <c r="B1075" s="67"/>
      <c r="C1075" s="68"/>
      <c r="D1075" s="38" t="s">
        <v>2558</v>
      </c>
      <c r="E1075" s="38" t="s">
        <v>2568</v>
      </c>
      <c r="F1075" s="39" t="s">
        <v>852</v>
      </c>
      <c r="G1075" s="39" t="s">
        <v>108</v>
      </c>
      <c r="H1075" s="39" t="s">
        <v>175</v>
      </c>
      <c r="I1075" s="39" t="s">
        <v>175</v>
      </c>
      <c r="J1075" s="39" t="s">
        <v>2587</v>
      </c>
      <c r="K1075" s="55">
        <v>2500</v>
      </c>
      <c r="L1075" s="39" t="s">
        <v>2588</v>
      </c>
    </row>
    <row r="1076" ht="15.75" spans="1:12">
      <c r="A1076" s="39" t="s">
        <v>192</v>
      </c>
      <c r="B1076" s="37" t="s">
        <v>2589</v>
      </c>
      <c r="C1076" s="36">
        <v>1243528</v>
      </c>
      <c r="D1076" s="38" t="s">
        <v>2505</v>
      </c>
      <c r="E1076" s="38" t="s">
        <v>2546</v>
      </c>
      <c r="F1076" s="39" t="s">
        <v>2590</v>
      </c>
      <c r="G1076" s="39" t="s">
        <v>108</v>
      </c>
      <c r="H1076" s="39" t="s">
        <v>175</v>
      </c>
      <c r="I1076" s="39" t="s">
        <v>175</v>
      </c>
      <c r="J1076" s="39" t="s">
        <v>2585</v>
      </c>
      <c r="K1076" s="55">
        <v>2800</v>
      </c>
      <c r="L1076" s="39" t="s">
        <v>2591</v>
      </c>
    </row>
    <row r="1077" ht="15.75" spans="1:12">
      <c r="A1077" s="39" t="s">
        <v>184</v>
      </c>
      <c r="B1077" s="37" t="s">
        <v>2592</v>
      </c>
      <c r="C1077" s="36">
        <v>1230888</v>
      </c>
      <c r="D1077" s="38" t="s">
        <v>2558</v>
      </c>
      <c r="E1077" s="38" t="s">
        <v>2574</v>
      </c>
      <c r="F1077" s="39" t="s">
        <v>2593</v>
      </c>
      <c r="G1077" s="39" t="s">
        <v>108</v>
      </c>
      <c r="H1077" s="39" t="s">
        <v>175</v>
      </c>
      <c r="I1077" s="39" t="s">
        <v>192</v>
      </c>
      <c r="J1077" s="39" t="s">
        <v>2368</v>
      </c>
      <c r="K1077" s="55">
        <v>5000</v>
      </c>
      <c r="L1077" s="39" t="s">
        <v>2594</v>
      </c>
    </row>
    <row r="1078" ht="15.75" spans="1:12">
      <c r="A1078" s="39" t="s">
        <v>185</v>
      </c>
      <c r="B1078" s="37" t="s">
        <v>2595</v>
      </c>
      <c r="C1078" s="36">
        <v>1234366</v>
      </c>
      <c r="D1078" s="38" t="s">
        <v>2558</v>
      </c>
      <c r="E1078" s="38" t="s">
        <v>2562</v>
      </c>
      <c r="F1078" s="39" t="s">
        <v>2596</v>
      </c>
      <c r="G1078" s="39" t="s">
        <v>108</v>
      </c>
      <c r="H1078" s="39" t="s">
        <v>175</v>
      </c>
      <c r="I1078" s="39" t="s">
        <v>184</v>
      </c>
      <c r="J1078" s="39" t="s">
        <v>2368</v>
      </c>
      <c r="K1078" s="55">
        <v>7500</v>
      </c>
      <c r="L1078" s="39" t="s">
        <v>2597</v>
      </c>
    </row>
    <row r="1079" ht="15.75" spans="1:12">
      <c r="A1079" s="39" t="s">
        <v>209</v>
      </c>
      <c r="B1079" s="37" t="s">
        <v>2598</v>
      </c>
      <c r="C1079" s="36">
        <v>1238055</v>
      </c>
      <c r="D1079" s="38" t="s">
        <v>2558</v>
      </c>
      <c r="E1079" s="38" t="s">
        <v>2568</v>
      </c>
      <c r="F1079" s="39" t="s">
        <v>2599</v>
      </c>
      <c r="G1079" s="39" t="s">
        <v>108</v>
      </c>
      <c r="H1079" s="39" t="s">
        <v>175</v>
      </c>
      <c r="I1079" s="39" t="s">
        <v>175</v>
      </c>
      <c r="J1079" s="39" t="s">
        <v>2368</v>
      </c>
      <c r="K1079" s="55">
        <v>2500</v>
      </c>
      <c r="L1079" s="39" t="s">
        <v>2600</v>
      </c>
    </row>
    <row r="1080" ht="15.75" spans="1:12">
      <c r="A1080" s="39" t="s">
        <v>292</v>
      </c>
      <c r="B1080" s="37" t="s">
        <v>2601</v>
      </c>
      <c r="C1080" s="36">
        <v>1239390</v>
      </c>
      <c r="D1080" s="38" t="s">
        <v>2558</v>
      </c>
      <c r="E1080" s="38" t="s">
        <v>2568</v>
      </c>
      <c r="F1080" s="39" t="s">
        <v>2602</v>
      </c>
      <c r="G1080" s="39" t="s">
        <v>108</v>
      </c>
      <c r="H1080" s="39" t="s">
        <v>175</v>
      </c>
      <c r="I1080" s="39" t="s">
        <v>175</v>
      </c>
      <c r="J1080" s="39" t="s">
        <v>2368</v>
      </c>
      <c r="K1080" s="55">
        <v>2500</v>
      </c>
      <c r="L1080" s="39" t="s">
        <v>2603</v>
      </c>
    </row>
    <row r="1081" ht="15.75" spans="1:12">
      <c r="A1081" s="66"/>
      <c r="B1081" s="67"/>
      <c r="C1081" s="68"/>
      <c r="D1081" s="38" t="s">
        <v>2568</v>
      </c>
      <c r="E1081" s="38" t="s">
        <v>2574</v>
      </c>
      <c r="F1081" s="39" t="s">
        <v>2602</v>
      </c>
      <c r="G1081" s="39" t="s">
        <v>108</v>
      </c>
      <c r="H1081" s="39" t="s">
        <v>175</v>
      </c>
      <c r="I1081" s="39" t="s">
        <v>175</v>
      </c>
      <c r="J1081" s="39" t="s">
        <v>934</v>
      </c>
      <c r="K1081" s="55">
        <v>2800</v>
      </c>
      <c r="L1081" s="39" t="s">
        <v>2604</v>
      </c>
    </row>
    <row r="1082" ht="15.75" spans="1:12">
      <c r="A1082" s="39" t="s">
        <v>295</v>
      </c>
      <c r="B1082" s="37" t="s">
        <v>2605</v>
      </c>
      <c r="C1082" s="36">
        <v>1240103</v>
      </c>
      <c r="D1082" s="38" t="s">
        <v>2558</v>
      </c>
      <c r="E1082" s="38" t="s">
        <v>2568</v>
      </c>
      <c r="F1082" s="39" t="s">
        <v>2606</v>
      </c>
      <c r="G1082" s="39" t="s">
        <v>108</v>
      </c>
      <c r="H1082" s="39" t="s">
        <v>175</v>
      </c>
      <c r="I1082" s="39" t="s">
        <v>175</v>
      </c>
      <c r="J1082" s="39" t="s">
        <v>2368</v>
      </c>
      <c r="K1082" s="55">
        <v>2500</v>
      </c>
      <c r="L1082" s="39" t="s">
        <v>2607</v>
      </c>
    </row>
    <row r="1083" ht="15.75" spans="1:12">
      <c r="A1083" s="39" t="s">
        <v>298</v>
      </c>
      <c r="B1083" s="37" t="s">
        <v>2608</v>
      </c>
      <c r="C1083" s="36">
        <v>1236118</v>
      </c>
      <c r="D1083" s="38" t="s">
        <v>2568</v>
      </c>
      <c r="E1083" s="38" t="s">
        <v>2609</v>
      </c>
      <c r="F1083" s="39" t="s">
        <v>2610</v>
      </c>
      <c r="G1083" s="39" t="s">
        <v>108</v>
      </c>
      <c r="H1083" s="39" t="s">
        <v>175</v>
      </c>
      <c r="I1083" s="39" t="s">
        <v>184</v>
      </c>
      <c r="J1083" s="39" t="s">
        <v>2368</v>
      </c>
      <c r="K1083" s="55">
        <v>7500</v>
      </c>
      <c r="L1083" s="39" t="s">
        <v>2611</v>
      </c>
    </row>
    <row r="1084" ht="15.75" spans="1:12">
      <c r="A1084" s="39" t="s">
        <v>301</v>
      </c>
      <c r="B1084" s="37" t="s">
        <v>2612</v>
      </c>
      <c r="C1084" s="36">
        <v>1240748</v>
      </c>
      <c r="D1084" s="38" t="s">
        <v>2568</v>
      </c>
      <c r="E1084" s="38" t="s">
        <v>2562</v>
      </c>
      <c r="F1084" s="39" t="s">
        <v>2613</v>
      </c>
      <c r="G1084" s="39" t="s">
        <v>108</v>
      </c>
      <c r="H1084" s="39" t="s">
        <v>175</v>
      </c>
      <c r="I1084" s="39" t="s">
        <v>192</v>
      </c>
      <c r="J1084" s="39" t="s">
        <v>934</v>
      </c>
      <c r="K1084" s="55">
        <v>5600</v>
      </c>
      <c r="L1084" s="39" t="s">
        <v>2614</v>
      </c>
    </row>
    <row r="1085" ht="15.75" spans="1:12">
      <c r="A1085" s="39" t="s">
        <v>304</v>
      </c>
      <c r="B1085" s="37" t="s">
        <v>2615</v>
      </c>
      <c r="C1085" s="36">
        <v>1242244</v>
      </c>
      <c r="D1085" s="38" t="s">
        <v>2568</v>
      </c>
      <c r="E1085" s="38" t="s">
        <v>2562</v>
      </c>
      <c r="F1085" s="39" t="s">
        <v>2616</v>
      </c>
      <c r="G1085" s="39" t="s">
        <v>108</v>
      </c>
      <c r="H1085" s="39" t="s">
        <v>175</v>
      </c>
      <c r="I1085" s="39" t="s">
        <v>192</v>
      </c>
      <c r="J1085" s="39" t="s">
        <v>934</v>
      </c>
      <c r="K1085" s="55">
        <v>5600</v>
      </c>
      <c r="L1085" s="39" t="s">
        <v>2617</v>
      </c>
    </row>
    <row r="1086" ht="15.75" spans="1:12">
      <c r="A1086" s="66"/>
      <c r="B1086" s="67"/>
      <c r="C1086" s="68"/>
      <c r="D1086" s="38" t="s">
        <v>2562</v>
      </c>
      <c r="E1086" s="38" t="s">
        <v>2581</v>
      </c>
      <c r="F1086" s="39" t="s">
        <v>2616</v>
      </c>
      <c r="G1086" s="39" t="s">
        <v>108</v>
      </c>
      <c r="H1086" s="39" t="s">
        <v>175</v>
      </c>
      <c r="I1086" s="39" t="s">
        <v>192</v>
      </c>
      <c r="J1086" s="39" t="s">
        <v>2368</v>
      </c>
      <c r="K1086" s="55">
        <v>5000</v>
      </c>
      <c r="L1086" s="39" t="s">
        <v>2618</v>
      </c>
    </row>
    <row r="1087" ht="15.75" spans="1:12">
      <c r="A1087" s="66"/>
      <c r="B1087" s="67"/>
      <c r="C1087" s="68"/>
      <c r="D1087" s="38" t="s">
        <v>2581</v>
      </c>
      <c r="E1087" s="38" t="s">
        <v>2619</v>
      </c>
      <c r="F1087" s="39" t="s">
        <v>2616</v>
      </c>
      <c r="G1087" s="39" t="s">
        <v>108</v>
      </c>
      <c r="H1087" s="39" t="s">
        <v>175</v>
      </c>
      <c r="I1087" s="39" t="s">
        <v>175</v>
      </c>
      <c r="J1087" s="39" t="s">
        <v>934</v>
      </c>
      <c r="K1087" s="55">
        <v>2800</v>
      </c>
      <c r="L1087" s="39" t="s">
        <v>2620</v>
      </c>
    </row>
    <row r="1088" ht="15.75" spans="1:12">
      <c r="A1088" s="39" t="s">
        <v>306</v>
      </c>
      <c r="B1088" s="37" t="s">
        <v>2621</v>
      </c>
      <c r="C1088" s="36">
        <v>1242392</v>
      </c>
      <c r="D1088" s="38" t="s">
        <v>2568</v>
      </c>
      <c r="E1088" s="38" t="s">
        <v>2562</v>
      </c>
      <c r="F1088" s="39" t="s">
        <v>2622</v>
      </c>
      <c r="G1088" s="39" t="s">
        <v>108</v>
      </c>
      <c r="H1088" s="39" t="s">
        <v>175</v>
      </c>
      <c r="I1088" s="39" t="s">
        <v>192</v>
      </c>
      <c r="J1088" s="39" t="s">
        <v>934</v>
      </c>
      <c r="K1088" s="55">
        <v>5600</v>
      </c>
      <c r="L1088" s="39" t="s">
        <v>2623</v>
      </c>
    </row>
    <row r="1089" ht="15.75" spans="1:12">
      <c r="A1089" s="66"/>
      <c r="B1089" s="67"/>
      <c r="C1089" s="68"/>
      <c r="D1089" s="38" t="s">
        <v>2562</v>
      </c>
      <c r="E1089" s="38" t="s">
        <v>2581</v>
      </c>
      <c r="F1089" s="39" t="s">
        <v>2622</v>
      </c>
      <c r="G1089" s="39" t="s">
        <v>108</v>
      </c>
      <c r="H1089" s="39" t="s">
        <v>175</v>
      </c>
      <c r="I1089" s="39" t="s">
        <v>192</v>
      </c>
      <c r="J1089" s="39" t="s">
        <v>2368</v>
      </c>
      <c r="K1089" s="55">
        <v>5000</v>
      </c>
      <c r="L1089" s="39" t="s">
        <v>2624</v>
      </c>
    </row>
    <row r="1090" ht="15.75" spans="1:12">
      <c r="A1090" s="39" t="s">
        <v>311</v>
      </c>
      <c r="B1090" s="37" t="s">
        <v>2625</v>
      </c>
      <c r="C1090" s="36">
        <v>1239836</v>
      </c>
      <c r="D1090" s="38" t="s">
        <v>2574</v>
      </c>
      <c r="E1090" s="38" t="s">
        <v>2562</v>
      </c>
      <c r="F1090" s="39" t="s">
        <v>2602</v>
      </c>
      <c r="G1090" s="39" t="s">
        <v>108</v>
      </c>
      <c r="H1090" s="39" t="s">
        <v>175</v>
      </c>
      <c r="I1090" s="39" t="s">
        <v>175</v>
      </c>
      <c r="J1090" s="39" t="s">
        <v>934</v>
      </c>
      <c r="K1090" s="55">
        <v>2800</v>
      </c>
      <c r="L1090" s="39" t="s">
        <v>2626</v>
      </c>
    </row>
    <row r="1091" ht="15.75" spans="1:12">
      <c r="A1091" s="66"/>
      <c r="B1091" s="67"/>
      <c r="C1091" s="68"/>
      <c r="D1091" s="38" t="s">
        <v>2562</v>
      </c>
      <c r="E1091" s="38" t="s">
        <v>2609</v>
      </c>
      <c r="F1091" s="39" t="s">
        <v>2602</v>
      </c>
      <c r="G1091" s="39" t="s">
        <v>108</v>
      </c>
      <c r="H1091" s="39" t="s">
        <v>175</v>
      </c>
      <c r="I1091" s="39" t="s">
        <v>175</v>
      </c>
      <c r="J1091" s="39" t="s">
        <v>2368</v>
      </c>
      <c r="K1091" s="55">
        <v>2500</v>
      </c>
      <c r="L1091" s="39" t="s">
        <v>2627</v>
      </c>
    </row>
    <row r="1092" ht="15.75" spans="1:12">
      <c r="A1092" s="39" t="s">
        <v>314</v>
      </c>
      <c r="B1092" s="37" t="s">
        <v>2628</v>
      </c>
      <c r="C1092" s="39">
        <v>1239894</v>
      </c>
      <c r="D1092" s="38" t="s">
        <v>2574</v>
      </c>
      <c r="E1092" s="38" t="s">
        <v>2562</v>
      </c>
      <c r="F1092" s="39" t="s">
        <v>2629</v>
      </c>
      <c r="G1092" s="39" t="s">
        <v>108</v>
      </c>
      <c r="H1092" s="39" t="s">
        <v>175</v>
      </c>
      <c r="I1092" s="39" t="s">
        <v>175</v>
      </c>
      <c r="J1092" s="39" t="s">
        <v>934</v>
      </c>
      <c r="K1092" s="55">
        <v>2800</v>
      </c>
      <c r="L1092" s="39" t="s">
        <v>2630</v>
      </c>
    </row>
    <row r="1093" ht="15.75" spans="1:12">
      <c r="A1093" s="66"/>
      <c r="B1093" s="67"/>
      <c r="C1093" s="68"/>
      <c r="D1093" s="38" t="s">
        <v>2562</v>
      </c>
      <c r="E1093" s="38" t="s">
        <v>2581</v>
      </c>
      <c r="F1093" s="39" t="s">
        <v>2629</v>
      </c>
      <c r="G1093" s="39" t="s">
        <v>108</v>
      </c>
      <c r="H1093" s="39" t="s">
        <v>175</v>
      </c>
      <c r="I1093" s="39" t="s">
        <v>192</v>
      </c>
      <c r="J1093" s="39" t="s">
        <v>2368</v>
      </c>
      <c r="K1093" s="55">
        <v>5000</v>
      </c>
      <c r="L1093" s="39" t="s">
        <v>2631</v>
      </c>
    </row>
    <row r="1094" ht="15.75" spans="1:12">
      <c r="A1094" s="66"/>
      <c r="B1094" s="67"/>
      <c r="C1094" s="68"/>
      <c r="D1094" s="38" t="s">
        <v>2581</v>
      </c>
      <c r="E1094" s="38" t="s">
        <v>2632</v>
      </c>
      <c r="F1094" s="39" t="s">
        <v>2629</v>
      </c>
      <c r="G1094" s="39" t="s">
        <v>108</v>
      </c>
      <c r="H1094" s="39" t="s">
        <v>175</v>
      </c>
      <c r="I1094" s="39" t="s">
        <v>192</v>
      </c>
      <c r="J1094" s="39" t="s">
        <v>934</v>
      </c>
      <c r="K1094" s="55">
        <v>5600</v>
      </c>
      <c r="L1094" s="39" t="s">
        <v>2633</v>
      </c>
    </row>
    <row r="1095" ht="15.75" spans="1:12">
      <c r="A1095" s="39" t="s">
        <v>318</v>
      </c>
      <c r="B1095" s="37" t="s">
        <v>2634</v>
      </c>
      <c r="C1095" s="36">
        <v>1238791</v>
      </c>
      <c r="D1095" s="38" t="s">
        <v>2562</v>
      </c>
      <c r="E1095" s="38" t="s">
        <v>2581</v>
      </c>
      <c r="F1095" s="39" t="s">
        <v>2635</v>
      </c>
      <c r="G1095" s="39" t="s">
        <v>108</v>
      </c>
      <c r="H1095" s="39" t="s">
        <v>175</v>
      </c>
      <c r="I1095" s="39" t="s">
        <v>192</v>
      </c>
      <c r="J1095" s="39" t="s">
        <v>2368</v>
      </c>
      <c r="K1095" s="55">
        <v>5000</v>
      </c>
      <c r="L1095" s="39" t="s">
        <v>2636</v>
      </c>
    </row>
    <row r="1096" ht="15.75" spans="1:12">
      <c r="A1096" s="66"/>
      <c r="B1096" s="67"/>
      <c r="C1096" s="68"/>
      <c r="D1096" s="38" t="s">
        <v>2581</v>
      </c>
      <c r="E1096" s="38" t="s">
        <v>2632</v>
      </c>
      <c r="F1096" s="39" t="s">
        <v>2635</v>
      </c>
      <c r="G1096" s="39" t="s">
        <v>108</v>
      </c>
      <c r="H1096" s="39" t="s">
        <v>175</v>
      </c>
      <c r="I1096" s="39" t="s">
        <v>192</v>
      </c>
      <c r="J1096" s="39" t="s">
        <v>934</v>
      </c>
      <c r="K1096" s="55">
        <v>5600</v>
      </c>
      <c r="L1096" s="39" t="s">
        <v>2637</v>
      </c>
    </row>
    <row r="1097" ht="15.75" spans="1:12">
      <c r="A1097" s="39" t="s">
        <v>321</v>
      </c>
      <c r="B1097" s="37" t="s">
        <v>2638</v>
      </c>
      <c r="C1097" s="36">
        <v>1238909</v>
      </c>
      <c r="D1097" s="38" t="s">
        <v>2562</v>
      </c>
      <c r="E1097" s="38" t="s">
        <v>2581</v>
      </c>
      <c r="F1097" s="39" t="s">
        <v>2639</v>
      </c>
      <c r="G1097" s="39" t="s">
        <v>108</v>
      </c>
      <c r="H1097" s="39" t="s">
        <v>175</v>
      </c>
      <c r="I1097" s="39" t="s">
        <v>192</v>
      </c>
      <c r="J1097" s="39" t="s">
        <v>2368</v>
      </c>
      <c r="K1097" s="55">
        <v>5000</v>
      </c>
      <c r="L1097" s="39" t="s">
        <v>2640</v>
      </c>
    </row>
    <row r="1098" ht="15.75" spans="1:12">
      <c r="A1098" s="39" t="s">
        <v>324</v>
      </c>
      <c r="B1098" s="37" t="s">
        <v>2641</v>
      </c>
      <c r="C1098" s="36">
        <v>1241742</v>
      </c>
      <c r="D1098" s="38" t="s">
        <v>2562</v>
      </c>
      <c r="E1098" s="38" t="s">
        <v>2609</v>
      </c>
      <c r="F1098" s="39" t="s">
        <v>2642</v>
      </c>
      <c r="G1098" s="39" t="s">
        <v>108</v>
      </c>
      <c r="H1098" s="39" t="s">
        <v>175</v>
      </c>
      <c r="I1098" s="39" t="s">
        <v>175</v>
      </c>
      <c r="J1098" s="39" t="s">
        <v>2368</v>
      </c>
      <c r="K1098" s="55">
        <v>2500</v>
      </c>
      <c r="L1098" s="39" t="s">
        <v>2643</v>
      </c>
    </row>
    <row r="1099" ht="15.75" spans="1:12">
      <c r="A1099" s="39" t="s">
        <v>327</v>
      </c>
      <c r="B1099" s="37" t="s">
        <v>2644</v>
      </c>
      <c r="C1099" s="36">
        <v>1243877</v>
      </c>
      <c r="D1099" s="38" t="s">
        <v>2562</v>
      </c>
      <c r="E1099" s="38" t="s">
        <v>2581</v>
      </c>
      <c r="F1099" s="39" t="s">
        <v>2645</v>
      </c>
      <c r="G1099" s="39" t="s">
        <v>108</v>
      </c>
      <c r="H1099" s="39" t="s">
        <v>175</v>
      </c>
      <c r="I1099" s="39" t="s">
        <v>192</v>
      </c>
      <c r="J1099" s="39" t="s">
        <v>2368</v>
      </c>
      <c r="K1099" s="55">
        <v>5000</v>
      </c>
      <c r="L1099" s="39" t="s">
        <v>2646</v>
      </c>
    </row>
    <row r="1100" ht="15.75" spans="1:12">
      <c r="A1100" s="39" t="s">
        <v>330</v>
      </c>
      <c r="B1100" s="37" t="s">
        <v>2647</v>
      </c>
      <c r="C1100" s="36">
        <v>1231972</v>
      </c>
      <c r="D1100" s="38" t="s">
        <v>2609</v>
      </c>
      <c r="E1100" s="38" t="s">
        <v>2632</v>
      </c>
      <c r="F1100" s="39" t="s">
        <v>2648</v>
      </c>
      <c r="G1100" s="39" t="s">
        <v>108</v>
      </c>
      <c r="H1100" s="39" t="s">
        <v>184</v>
      </c>
      <c r="I1100" s="39" t="s">
        <v>184</v>
      </c>
      <c r="J1100" s="39" t="s">
        <v>2368</v>
      </c>
      <c r="K1100" s="55">
        <v>22500</v>
      </c>
      <c r="L1100" s="39" t="s">
        <v>2649</v>
      </c>
    </row>
    <row r="1101" ht="15.75" spans="1:12">
      <c r="A1101" s="39" t="s">
        <v>333</v>
      </c>
      <c r="B1101" s="37" t="s">
        <v>2650</v>
      </c>
      <c r="C1101" s="36">
        <v>1232594</v>
      </c>
      <c r="D1101" s="38" t="s">
        <v>2609</v>
      </c>
      <c r="E1101" s="38" t="s">
        <v>2651</v>
      </c>
      <c r="F1101" s="39" t="s">
        <v>2652</v>
      </c>
      <c r="G1101" s="39" t="s">
        <v>201</v>
      </c>
      <c r="H1101" s="39" t="s">
        <v>192</v>
      </c>
      <c r="I1101" s="39" t="s">
        <v>209</v>
      </c>
      <c r="J1101" s="39" t="s">
        <v>2420</v>
      </c>
      <c r="K1101" s="55">
        <v>22000</v>
      </c>
      <c r="L1101" s="39" t="s">
        <v>2653</v>
      </c>
    </row>
    <row r="1102" ht="15.75" spans="1:12">
      <c r="A1102" s="39" t="s">
        <v>336</v>
      </c>
      <c r="B1102" s="37" t="s">
        <v>2654</v>
      </c>
      <c r="C1102" s="36">
        <v>1241743</v>
      </c>
      <c r="D1102" s="38" t="s">
        <v>2609</v>
      </c>
      <c r="E1102" s="38" t="s">
        <v>2581</v>
      </c>
      <c r="F1102" s="39" t="s">
        <v>2655</v>
      </c>
      <c r="G1102" s="39" t="s">
        <v>258</v>
      </c>
      <c r="H1102" s="39" t="s">
        <v>175</v>
      </c>
      <c r="I1102" s="39" t="s">
        <v>175</v>
      </c>
      <c r="J1102" s="39" t="s">
        <v>186</v>
      </c>
      <c r="K1102" s="55">
        <v>3200</v>
      </c>
      <c r="L1102" s="39" t="s">
        <v>2656</v>
      </c>
    </row>
    <row r="1103" ht="15.75" spans="1:12">
      <c r="A1103" s="39" t="s">
        <v>339</v>
      </c>
      <c r="B1103" s="37" t="s">
        <v>2657</v>
      </c>
      <c r="C1103" s="36">
        <v>1241708</v>
      </c>
      <c r="D1103" s="38" t="s">
        <v>2609</v>
      </c>
      <c r="E1103" s="38" t="s">
        <v>2581</v>
      </c>
      <c r="F1103" s="39" t="s">
        <v>2658</v>
      </c>
      <c r="G1103" s="39" t="s">
        <v>108</v>
      </c>
      <c r="H1103" s="39" t="s">
        <v>175</v>
      </c>
      <c r="I1103" s="39" t="s">
        <v>175</v>
      </c>
      <c r="J1103" s="39" t="s">
        <v>2368</v>
      </c>
      <c r="K1103" s="55">
        <v>2500</v>
      </c>
      <c r="L1103" s="39" t="s">
        <v>2659</v>
      </c>
    </row>
    <row r="1104" ht="15.75" spans="1:12">
      <c r="A1104" s="39" t="s">
        <v>342</v>
      </c>
      <c r="B1104" s="37" t="s">
        <v>2660</v>
      </c>
      <c r="C1104" s="36">
        <v>1242416</v>
      </c>
      <c r="D1104" s="38" t="s">
        <v>2609</v>
      </c>
      <c r="E1104" s="38" t="s">
        <v>2581</v>
      </c>
      <c r="F1104" s="39" t="s">
        <v>2661</v>
      </c>
      <c r="G1104" s="39" t="s">
        <v>108</v>
      </c>
      <c r="H1104" s="39" t="s">
        <v>175</v>
      </c>
      <c r="I1104" s="39" t="s">
        <v>175</v>
      </c>
      <c r="J1104" s="39" t="s">
        <v>2368</v>
      </c>
      <c r="K1104" s="55">
        <v>2500</v>
      </c>
      <c r="L1104" s="39" t="s">
        <v>2662</v>
      </c>
    </row>
    <row r="1105" ht="15.75" spans="1:12">
      <c r="A1105" s="39" t="s">
        <v>345</v>
      </c>
      <c r="B1105" s="37" t="s">
        <v>2663</v>
      </c>
      <c r="C1105" s="36">
        <v>1234431</v>
      </c>
      <c r="D1105" s="38" t="s">
        <v>2609</v>
      </c>
      <c r="E1105" s="38" t="s">
        <v>2651</v>
      </c>
      <c r="F1105" s="39" t="s">
        <v>2664</v>
      </c>
      <c r="G1105" s="39" t="s">
        <v>108</v>
      </c>
      <c r="H1105" s="39" t="s">
        <v>175</v>
      </c>
      <c r="I1105" s="39" t="s">
        <v>209</v>
      </c>
      <c r="J1105" s="39" t="s">
        <v>2368</v>
      </c>
      <c r="K1105" s="55">
        <v>12500</v>
      </c>
      <c r="L1105" s="39" t="s">
        <v>2665</v>
      </c>
    </row>
    <row r="1106" ht="15.75" spans="1:12">
      <c r="A1106" s="39" t="s">
        <v>349</v>
      </c>
      <c r="B1106" s="37" t="s">
        <v>2666</v>
      </c>
      <c r="C1106" s="36">
        <v>1246794</v>
      </c>
      <c r="D1106" s="38" t="s">
        <v>2609</v>
      </c>
      <c r="E1106" s="38" t="s">
        <v>2581</v>
      </c>
      <c r="F1106" s="39" t="s">
        <v>2667</v>
      </c>
      <c r="G1106" s="39" t="s">
        <v>108</v>
      </c>
      <c r="H1106" s="39" t="s">
        <v>175</v>
      </c>
      <c r="I1106" s="39" t="s">
        <v>175</v>
      </c>
      <c r="J1106" s="39" t="s">
        <v>2368</v>
      </c>
      <c r="K1106" s="55">
        <v>2500</v>
      </c>
      <c r="L1106" s="39" t="s">
        <v>2668</v>
      </c>
    </row>
    <row r="1107" ht="15.75" spans="1:12">
      <c r="A1107" s="39" t="s">
        <v>352</v>
      </c>
      <c r="B1107" s="37" t="s">
        <v>2669</v>
      </c>
      <c r="C1107" s="36">
        <v>1246828</v>
      </c>
      <c r="D1107" s="38" t="s">
        <v>2609</v>
      </c>
      <c r="E1107" s="38" t="s">
        <v>2581</v>
      </c>
      <c r="F1107" s="39" t="s">
        <v>2670</v>
      </c>
      <c r="G1107" s="39" t="s">
        <v>108</v>
      </c>
      <c r="H1107" s="39" t="s">
        <v>175</v>
      </c>
      <c r="I1107" s="39" t="s">
        <v>175</v>
      </c>
      <c r="J1107" s="39" t="s">
        <v>2368</v>
      </c>
      <c r="K1107" s="55">
        <v>2500</v>
      </c>
      <c r="L1107" s="39" t="s">
        <v>2671</v>
      </c>
    </row>
    <row r="1108" ht="15.75" spans="1:12">
      <c r="A1108" s="39" t="s">
        <v>355</v>
      </c>
      <c r="B1108" s="37" t="s">
        <v>2672</v>
      </c>
      <c r="C1108" s="36">
        <v>1241843</v>
      </c>
      <c r="D1108" s="38" t="s">
        <v>2581</v>
      </c>
      <c r="E1108" s="38" t="s">
        <v>2619</v>
      </c>
      <c r="F1108" s="39" t="s">
        <v>2673</v>
      </c>
      <c r="G1108" s="39" t="s">
        <v>108</v>
      </c>
      <c r="H1108" s="39" t="s">
        <v>175</v>
      </c>
      <c r="I1108" s="39" t="s">
        <v>175</v>
      </c>
      <c r="J1108" s="39" t="s">
        <v>934</v>
      </c>
      <c r="K1108" s="55">
        <v>2800</v>
      </c>
      <c r="L1108" s="39" t="s">
        <v>2674</v>
      </c>
    </row>
    <row r="1109" ht="15.75" spans="1:12">
      <c r="A1109" s="39" t="s">
        <v>358</v>
      </c>
      <c r="B1109" s="37" t="s">
        <v>2675</v>
      </c>
      <c r="C1109" s="36">
        <v>1246887</v>
      </c>
      <c r="D1109" s="38" t="s">
        <v>2581</v>
      </c>
      <c r="E1109" s="38" t="s">
        <v>2632</v>
      </c>
      <c r="F1109" s="39" t="s">
        <v>2676</v>
      </c>
      <c r="G1109" s="39" t="s">
        <v>108</v>
      </c>
      <c r="H1109" s="39" t="s">
        <v>175</v>
      </c>
      <c r="I1109" s="39" t="s">
        <v>192</v>
      </c>
      <c r="J1109" s="39" t="s">
        <v>934</v>
      </c>
      <c r="K1109" s="55">
        <v>5600</v>
      </c>
      <c r="L1109" s="39" t="s">
        <v>2677</v>
      </c>
    </row>
    <row r="1110" ht="15.75" spans="1:12">
      <c r="A1110" s="39" t="s">
        <v>461</v>
      </c>
      <c r="B1110" s="37" t="s">
        <v>2678</v>
      </c>
      <c r="C1110" s="36">
        <v>1234777</v>
      </c>
      <c r="D1110" s="38" t="s">
        <v>2619</v>
      </c>
      <c r="E1110" s="38" t="s">
        <v>2632</v>
      </c>
      <c r="F1110" s="39" t="s">
        <v>2679</v>
      </c>
      <c r="G1110" s="39" t="s">
        <v>108</v>
      </c>
      <c r="H1110" s="39" t="s">
        <v>175</v>
      </c>
      <c r="I1110" s="39" t="s">
        <v>175</v>
      </c>
      <c r="J1110" s="39" t="s">
        <v>2368</v>
      </c>
      <c r="K1110" s="55">
        <v>2500</v>
      </c>
      <c r="L1110" s="39" t="s">
        <v>2680</v>
      </c>
    </row>
    <row r="1111" ht="15.75" spans="1:12">
      <c r="A1111" s="39" t="s">
        <v>465</v>
      </c>
      <c r="B1111" s="37" t="s">
        <v>2681</v>
      </c>
      <c r="C1111" s="36">
        <v>1240043</v>
      </c>
      <c r="D1111" s="38" t="s">
        <v>2619</v>
      </c>
      <c r="E1111" s="38" t="s">
        <v>2682</v>
      </c>
      <c r="F1111" s="39" t="s">
        <v>2683</v>
      </c>
      <c r="G1111" s="39" t="s">
        <v>108</v>
      </c>
      <c r="H1111" s="39" t="s">
        <v>175</v>
      </c>
      <c r="I1111" s="39" t="s">
        <v>192</v>
      </c>
      <c r="J1111" s="39" t="s">
        <v>934</v>
      </c>
      <c r="K1111" s="55">
        <v>5600</v>
      </c>
      <c r="L1111" s="39" t="s">
        <v>2684</v>
      </c>
    </row>
    <row r="1112" ht="15.75" spans="1:12">
      <c r="A1112" s="66"/>
      <c r="B1112" s="67"/>
      <c r="C1112" s="68"/>
      <c r="D1112" s="38" t="s">
        <v>2682</v>
      </c>
      <c r="E1112" s="38" t="s">
        <v>2685</v>
      </c>
      <c r="F1112" s="39" t="s">
        <v>2683</v>
      </c>
      <c r="G1112" s="39" t="s">
        <v>108</v>
      </c>
      <c r="H1112" s="39" t="s">
        <v>175</v>
      </c>
      <c r="I1112" s="39" t="s">
        <v>192</v>
      </c>
      <c r="J1112" s="39" t="s">
        <v>2368</v>
      </c>
      <c r="K1112" s="55">
        <v>5000</v>
      </c>
      <c r="L1112" s="39" t="s">
        <v>2686</v>
      </c>
    </row>
    <row r="1113" ht="15.75" spans="1:12">
      <c r="A1113" s="39" t="s">
        <v>471</v>
      </c>
      <c r="B1113" s="37" t="s">
        <v>2687</v>
      </c>
      <c r="C1113" s="36">
        <v>1240861</v>
      </c>
      <c r="D1113" s="38" t="s">
        <v>2619</v>
      </c>
      <c r="E1113" s="38" t="s">
        <v>2632</v>
      </c>
      <c r="F1113" s="39" t="s">
        <v>2688</v>
      </c>
      <c r="G1113" s="39" t="s">
        <v>108</v>
      </c>
      <c r="H1113" s="39" t="s">
        <v>175</v>
      </c>
      <c r="I1113" s="39" t="s">
        <v>175</v>
      </c>
      <c r="J1113" s="39" t="s">
        <v>934</v>
      </c>
      <c r="K1113" s="55">
        <v>2800</v>
      </c>
      <c r="L1113" s="39" t="s">
        <v>2689</v>
      </c>
    </row>
    <row r="1114" ht="15.75" spans="1:12">
      <c r="A1114" s="39" t="s">
        <v>476</v>
      </c>
      <c r="B1114" s="37" t="s">
        <v>2690</v>
      </c>
      <c r="C1114" s="36">
        <v>1242685</v>
      </c>
      <c r="D1114" s="38" t="s">
        <v>2619</v>
      </c>
      <c r="E1114" s="38" t="s">
        <v>2682</v>
      </c>
      <c r="F1114" s="39" t="s">
        <v>2691</v>
      </c>
      <c r="G1114" s="39" t="s">
        <v>108</v>
      </c>
      <c r="H1114" s="39" t="s">
        <v>175</v>
      </c>
      <c r="I1114" s="39" t="s">
        <v>192</v>
      </c>
      <c r="J1114" s="39" t="s">
        <v>934</v>
      </c>
      <c r="K1114" s="55">
        <v>5600</v>
      </c>
      <c r="L1114" s="39" t="s">
        <v>2692</v>
      </c>
    </row>
    <row r="1115" ht="15.75" spans="1:12">
      <c r="A1115" s="39" t="s">
        <v>480</v>
      </c>
      <c r="B1115" s="37" t="s">
        <v>2693</v>
      </c>
      <c r="C1115" s="36">
        <v>1236846</v>
      </c>
      <c r="D1115" s="38" t="s">
        <v>2632</v>
      </c>
      <c r="E1115" s="38" t="s">
        <v>2682</v>
      </c>
      <c r="F1115" s="39" t="s">
        <v>2694</v>
      </c>
      <c r="G1115" s="39" t="s">
        <v>108</v>
      </c>
      <c r="H1115" s="39" t="s">
        <v>175</v>
      </c>
      <c r="I1115" s="39" t="s">
        <v>175</v>
      </c>
      <c r="J1115" s="39" t="s">
        <v>934</v>
      </c>
      <c r="K1115" s="55">
        <v>2800</v>
      </c>
      <c r="L1115" s="39" t="s">
        <v>2695</v>
      </c>
    </row>
    <row r="1116" ht="15.75" spans="1:12">
      <c r="A1116" s="66"/>
      <c r="B1116" s="67"/>
      <c r="C1116" s="68"/>
      <c r="D1116" s="38" t="s">
        <v>2682</v>
      </c>
      <c r="E1116" s="38" t="s">
        <v>2696</v>
      </c>
      <c r="F1116" s="39" t="s">
        <v>2694</v>
      </c>
      <c r="G1116" s="39" t="s">
        <v>108</v>
      </c>
      <c r="H1116" s="39" t="s">
        <v>175</v>
      </c>
      <c r="I1116" s="39" t="s">
        <v>184</v>
      </c>
      <c r="J1116" s="39" t="s">
        <v>2368</v>
      </c>
      <c r="K1116" s="55">
        <v>7500</v>
      </c>
      <c r="L1116" s="39" t="s">
        <v>2697</v>
      </c>
    </row>
    <row r="1117" ht="15.75" spans="1:12">
      <c r="A1117" s="39" t="s">
        <v>485</v>
      </c>
      <c r="B1117" s="37" t="s">
        <v>2698</v>
      </c>
      <c r="C1117" s="36">
        <v>1239243</v>
      </c>
      <c r="D1117" s="38" t="s">
        <v>2682</v>
      </c>
      <c r="E1117" s="38" t="s">
        <v>2696</v>
      </c>
      <c r="F1117" s="39" t="s">
        <v>2699</v>
      </c>
      <c r="G1117" s="39" t="s">
        <v>108</v>
      </c>
      <c r="H1117" s="39" t="s">
        <v>175</v>
      </c>
      <c r="I1117" s="39" t="s">
        <v>184</v>
      </c>
      <c r="J1117" s="39" t="s">
        <v>2368</v>
      </c>
      <c r="K1117" s="55">
        <v>7500</v>
      </c>
      <c r="L1117" s="39" t="s">
        <v>2700</v>
      </c>
    </row>
    <row r="1118" ht="15.75" spans="1:12">
      <c r="A1118" s="39" t="s">
        <v>489</v>
      </c>
      <c r="B1118" s="37" t="s">
        <v>2701</v>
      </c>
      <c r="C1118" s="36">
        <v>1239244</v>
      </c>
      <c r="D1118" s="38" t="s">
        <v>2682</v>
      </c>
      <c r="E1118" s="38" t="s">
        <v>2696</v>
      </c>
      <c r="F1118" s="39" t="s">
        <v>2702</v>
      </c>
      <c r="G1118" s="39" t="s">
        <v>108</v>
      </c>
      <c r="H1118" s="39" t="s">
        <v>175</v>
      </c>
      <c r="I1118" s="39" t="s">
        <v>184</v>
      </c>
      <c r="J1118" s="39" t="s">
        <v>2368</v>
      </c>
      <c r="K1118" s="55">
        <v>7500</v>
      </c>
      <c r="L1118" s="39" t="s">
        <v>2703</v>
      </c>
    </row>
    <row r="1119" ht="15.75" spans="1:12">
      <c r="A1119" s="39" t="s">
        <v>818</v>
      </c>
      <c r="B1119" s="37" t="s">
        <v>2704</v>
      </c>
      <c r="C1119" s="36">
        <v>1240418</v>
      </c>
      <c r="D1119" s="38" t="s">
        <v>2682</v>
      </c>
      <c r="E1119" s="38" t="s">
        <v>2685</v>
      </c>
      <c r="F1119" s="39" t="s">
        <v>2705</v>
      </c>
      <c r="G1119" s="39" t="s">
        <v>108</v>
      </c>
      <c r="H1119" s="39" t="s">
        <v>175</v>
      </c>
      <c r="I1119" s="39" t="s">
        <v>192</v>
      </c>
      <c r="J1119" s="39" t="s">
        <v>2368</v>
      </c>
      <c r="K1119" s="55">
        <v>5000</v>
      </c>
      <c r="L1119" s="39" t="s">
        <v>2706</v>
      </c>
    </row>
    <row r="1120" ht="15.75" spans="1:12">
      <c r="A1120" s="39" t="s">
        <v>821</v>
      </c>
      <c r="B1120" s="37" t="s">
        <v>2707</v>
      </c>
      <c r="C1120" s="36">
        <v>1243179</v>
      </c>
      <c r="D1120" s="38" t="s">
        <v>2682</v>
      </c>
      <c r="E1120" s="38" t="s">
        <v>2685</v>
      </c>
      <c r="F1120" s="39" t="s">
        <v>2708</v>
      </c>
      <c r="G1120" s="39" t="s">
        <v>108</v>
      </c>
      <c r="H1120" s="39" t="s">
        <v>175</v>
      </c>
      <c r="I1120" s="39" t="s">
        <v>192</v>
      </c>
      <c r="J1120" s="39" t="s">
        <v>934</v>
      </c>
      <c r="K1120" s="55">
        <v>5600</v>
      </c>
      <c r="L1120" s="39" t="s">
        <v>2709</v>
      </c>
    </row>
    <row r="1121" ht="15.75" spans="1:12">
      <c r="A1121" s="39" t="s">
        <v>824</v>
      </c>
      <c r="B1121" s="37" t="s">
        <v>2710</v>
      </c>
      <c r="C1121" s="36">
        <v>1233324</v>
      </c>
      <c r="D1121" s="38" t="s">
        <v>2651</v>
      </c>
      <c r="E1121" s="38" t="s">
        <v>2711</v>
      </c>
      <c r="F1121" s="39" t="s">
        <v>2712</v>
      </c>
      <c r="G1121" s="39" t="s">
        <v>201</v>
      </c>
      <c r="H1121" s="39" t="s">
        <v>175</v>
      </c>
      <c r="I1121" s="39" t="s">
        <v>184</v>
      </c>
      <c r="J1121" s="39" t="s">
        <v>2420</v>
      </c>
      <c r="K1121" s="55">
        <v>6600</v>
      </c>
      <c r="L1121" s="39" t="s">
        <v>2713</v>
      </c>
    </row>
    <row r="1122" ht="15.75" spans="1:12">
      <c r="A1122" s="39" t="s">
        <v>827</v>
      </c>
      <c r="B1122" s="37" t="s">
        <v>2714</v>
      </c>
      <c r="C1122" s="36">
        <v>1240411</v>
      </c>
      <c r="D1122" s="38" t="s">
        <v>2651</v>
      </c>
      <c r="E1122" s="38" t="s">
        <v>2711</v>
      </c>
      <c r="F1122" s="39" t="s">
        <v>2715</v>
      </c>
      <c r="G1122" s="39" t="s">
        <v>108</v>
      </c>
      <c r="H1122" s="39" t="s">
        <v>175</v>
      </c>
      <c r="I1122" s="39" t="s">
        <v>184</v>
      </c>
      <c r="J1122" s="39" t="s">
        <v>2368</v>
      </c>
      <c r="K1122" s="55">
        <v>7500</v>
      </c>
      <c r="L1122" s="39" t="s">
        <v>2716</v>
      </c>
    </row>
    <row r="1123" ht="15.75" spans="1:12">
      <c r="A1123" s="39" t="s">
        <v>830</v>
      </c>
      <c r="B1123" s="37" t="s">
        <v>2717</v>
      </c>
      <c r="C1123" s="36">
        <v>1243961</v>
      </c>
      <c r="D1123" s="38" t="s">
        <v>2651</v>
      </c>
      <c r="E1123" s="38" t="s">
        <v>2696</v>
      </c>
      <c r="F1123" s="39" t="s">
        <v>2718</v>
      </c>
      <c r="G1123" s="39" t="s">
        <v>108</v>
      </c>
      <c r="H1123" s="39" t="s">
        <v>175</v>
      </c>
      <c r="I1123" s="39" t="s">
        <v>192</v>
      </c>
      <c r="J1123" s="39" t="s">
        <v>934</v>
      </c>
      <c r="K1123" s="55">
        <v>5600</v>
      </c>
      <c r="L1123" s="39" t="s">
        <v>2719</v>
      </c>
    </row>
    <row r="1124" ht="15.75" spans="1:12">
      <c r="A1124" s="66"/>
      <c r="B1124" s="67"/>
      <c r="C1124" s="68"/>
      <c r="D1124" s="38" t="s">
        <v>2696</v>
      </c>
      <c r="E1124" s="38" t="s">
        <v>2711</v>
      </c>
      <c r="F1124" s="39" t="s">
        <v>2718</v>
      </c>
      <c r="G1124" s="39" t="s">
        <v>108</v>
      </c>
      <c r="H1124" s="39" t="s">
        <v>175</v>
      </c>
      <c r="I1124" s="39" t="s">
        <v>175</v>
      </c>
      <c r="J1124" s="39" t="s">
        <v>934</v>
      </c>
      <c r="K1124" s="55">
        <v>2500</v>
      </c>
      <c r="L1124" s="39" t="s">
        <v>2720</v>
      </c>
    </row>
    <row r="1125" ht="15.75" spans="1:12">
      <c r="A1125" s="39" t="s">
        <v>830</v>
      </c>
      <c r="B1125" s="37" t="s">
        <v>2721</v>
      </c>
      <c r="C1125" s="36">
        <v>1238546</v>
      </c>
      <c r="D1125" s="38" t="s">
        <v>2685</v>
      </c>
      <c r="E1125" s="38" t="s">
        <v>2711</v>
      </c>
      <c r="F1125" s="39" t="s">
        <v>2722</v>
      </c>
      <c r="G1125" s="39" t="s">
        <v>108</v>
      </c>
      <c r="H1125" s="39" t="s">
        <v>175</v>
      </c>
      <c r="I1125" s="39" t="s">
        <v>192</v>
      </c>
      <c r="J1125" s="39" t="s">
        <v>2368</v>
      </c>
      <c r="K1125" s="55">
        <v>5000</v>
      </c>
      <c r="L1125" s="39" t="s">
        <v>2723</v>
      </c>
    </row>
    <row r="1126" ht="15.75" spans="1:12">
      <c r="A1126" s="39" t="s">
        <v>833</v>
      </c>
      <c r="B1126" s="37" t="s">
        <v>2724</v>
      </c>
      <c r="C1126" s="36">
        <v>1244603</v>
      </c>
      <c r="D1126" s="38" t="s">
        <v>2685</v>
      </c>
      <c r="E1126" s="38" t="s">
        <v>2725</v>
      </c>
      <c r="F1126" s="39" t="s">
        <v>2726</v>
      </c>
      <c r="G1126" s="39" t="s">
        <v>108</v>
      </c>
      <c r="H1126" s="39" t="s">
        <v>175</v>
      </c>
      <c r="I1126" s="39" t="s">
        <v>184</v>
      </c>
      <c r="J1126" s="39" t="s">
        <v>934</v>
      </c>
      <c r="K1126" s="55">
        <v>8400</v>
      </c>
      <c r="L1126" s="39" t="s">
        <v>2727</v>
      </c>
    </row>
    <row r="1127" ht="15.75" spans="1:12">
      <c r="A1127" s="39" t="s">
        <v>836</v>
      </c>
      <c r="B1127" s="37" t="s">
        <v>2728</v>
      </c>
      <c r="C1127" s="36">
        <v>1239687</v>
      </c>
      <c r="D1127" s="38" t="s">
        <v>2685</v>
      </c>
      <c r="E1127" s="38" t="s">
        <v>2711</v>
      </c>
      <c r="F1127" s="39" t="s">
        <v>2729</v>
      </c>
      <c r="G1127" s="39" t="s">
        <v>258</v>
      </c>
      <c r="H1127" s="39" t="s">
        <v>175</v>
      </c>
      <c r="I1127" s="39" t="s">
        <v>192</v>
      </c>
      <c r="J1127" s="39" t="s">
        <v>186</v>
      </c>
      <c r="K1127" s="55">
        <v>6400</v>
      </c>
      <c r="L1127" s="39" t="s">
        <v>2730</v>
      </c>
    </row>
    <row r="1128" ht="15.75" spans="1:12">
      <c r="A1128" s="39" t="s">
        <v>839</v>
      </c>
      <c r="B1128" s="37" t="s">
        <v>2731</v>
      </c>
      <c r="C1128" s="36">
        <v>1241504</v>
      </c>
      <c r="D1128" s="38" t="s">
        <v>2685</v>
      </c>
      <c r="E1128" s="38" t="s">
        <v>2711</v>
      </c>
      <c r="F1128" s="39" t="s">
        <v>2732</v>
      </c>
      <c r="G1128" s="39" t="s">
        <v>108</v>
      </c>
      <c r="H1128" s="39" t="s">
        <v>192</v>
      </c>
      <c r="I1128" s="39" t="s">
        <v>192</v>
      </c>
      <c r="J1128" s="39" t="s">
        <v>2368</v>
      </c>
      <c r="K1128" s="55">
        <v>10000</v>
      </c>
      <c r="L1128" s="39" t="s">
        <v>2733</v>
      </c>
    </row>
    <row r="1129" ht="15.75" spans="1:12">
      <c r="A1129" s="39" t="s">
        <v>842</v>
      </c>
      <c r="B1129" s="37" t="s">
        <v>2734</v>
      </c>
      <c r="C1129" s="36">
        <v>1243832</v>
      </c>
      <c r="D1129" s="38" t="s">
        <v>2696</v>
      </c>
      <c r="E1129" s="38" t="s">
        <v>2711</v>
      </c>
      <c r="F1129" s="39" t="s">
        <v>2735</v>
      </c>
      <c r="G1129" s="39" t="s">
        <v>108</v>
      </c>
      <c r="H1129" s="39" t="s">
        <v>175</v>
      </c>
      <c r="I1129" s="39" t="s">
        <v>175</v>
      </c>
      <c r="J1129" s="39" t="s">
        <v>2368</v>
      </c>
      <c r="K1129" s="55">
        <v>2500</v>
      </c>
      <c r="L1129" s="39" t="s">
        <v>2736</v>
      </c>
    </row>
    <row r="1130" ht="15.75" spans="1:12">
      <c r="A1130" s="66"/>
      <c r="B1130" s="67"/>
      <c r="C1130" s="68"/>
      <c r="D1130" s="38" t="s">
        <v>2711</v>
      </c>
      <c r="E1130" s="38" t="s">
        <v>2737</v>
      </c>
      <c r="F1130" s="39" t="s">
        <v>2735</v>
      </c>
      <c r="G1130" s="39" t="s">
        <v>108</v>
      </c>
      <c r="H1130" s="39" t="s">
        <v>175</v>
      </c>
      <c r="I1130" s="39" t="s">
        <v>192</v>
      </c>
      <c r="J1130" s="39" t="s">
        <v>934</v>
      </c>
      <c r="K1130" s="55">
        <v>5600</v>
      </c>
      <c r="L1130" s="39" t="s">
        <v>2738</v>
      </c>
    </row>
    <row r="1131" ht="15.75" spans="1:12">
      <c r="A1131" s="39" t="s">
        <v>846</v>
      </c>
      <c r="B1131" s="37">
        <v>47889</v>
      </c>
      <c r="C1131" s="36">
        <v>1243831</v>
      </c>
      <c r="D1131" s="38" t="s">
        <v>2696</v>
      </c>
      <c r="E1131" s="38" t="s">
        <v>2711</v>
      </c>
      <c r="F1131" s="39" t="s">
        <v>2739</v>
      </c>
      <c r="G1131" s="39" t="s">
        <v>108</v>
      </c>
      <c r="H1131" s="39" t="s">
        <v>175</v>
      </c>
      <c r="I1131" s="39" t="s">
        <v>175</v>
      </c>
      <c r="J1131" s="39" t="s">
        <v>2368</v>
      </c>
      <c r="K1131" s="55">
        <v>2500</v>
      </c>
      <c r="L1131" s="39" t="s">
        <v>2740</v>
      </c>
    </row>
    <row r="1132" ht="15.75" spans="1:12">
      <c r="A1132" s="66"/>
      <c r="B1132" s="67"/>
      <c r="C1132" s="68"/>
      <c r="D1132" s="38" t="s">
        <v>2711</v>
      </c>
      <c r="E1132" s="38" t="s">
        <v>2737</v>
      </c>
      <c r="F1132" s="39" t="s">
        <v>2739</v>
      </c>
      <c r="G1132" s="39" t="s">
        <v>108</v>
      </c>
      <c r="H1132" s="39" t="s">
        <v>175</v>
      </c>
      <c r="I1132" s="39" t="s">
        <v>192</v>
      </c>
      <c r="J1132" s="39" t="s">
        <v>934</v>
      </c>
      <c r="K1132" s="55">
        <v>5600</v>
      </c>
      <c r="L1132" s="39" t="s">
        <v>2741</v>
      </c>
    </row>
    <row r="1133" ht="15.75" spans="1:12">
      <c r="A1133" s="39" t="s">
        <v>849</v>
      </c>
      <c r="B1133" s="37" t="s">
        <v>2742</v>
      </c>
      <c r="C1133" s="36">
        <v>1247729</v>
      </c>
      <c r="D1133" s="38" t="s">
        <v>2696</v>
      </c>
      <c r="E1133" s="38" t="s">
        <v>2725</v>
      </c>
      <c r="F1133" s="39" t="s">
        <v>2743</v>
      </c>
      <c r="G1133" s="39" t="s">
        <v>108</v>
      </c>
      <c r="H1133" s="39" t="s">
        <v>175</v>
      </c>
      <c r="I1133" s="39" t="s">
        <v>192</v>
      </c>
      <c r="J1133" s="39" t="s">
        <v>934</v>
      </c>
      <c r="K1133" s="55">
        <v>5600</v>
      </c>
      <c r="L1133" s="39" t="s">
        <v>2744</v>
      </c>
    </row>
    <row r="1134" ht="15.75" spans="1:12">
      <c r="A1134" s="39" t="s">
        <v>853</v>
      </c>
      <c r="B1134" s="37" t="s">
        <v>2745</v>
      </c>
      <c r="C1134" s="36">
        <v>1237712</v>
      </c>
      <c r="D1134" s="38" t="s">
        <v>2711</v>
      </c>
      <c r="E1134" s="38" t="s">
        <v>2725</v>
      </c>
      <c r="F1134" s="39" t="s">
        <v>2746</v>
      </c>
      <c r="G1134" s="39" t="s">
        <v>201</v>
      </c>
      <c r="H1134" s="39" t="s">
        <v>175</v>
      </c>
      <c r="I1134" s="39" t="s">
        <v>175</v>
      </c>
      <c r="J1134" s="39" t="s">
        <v>2420</v>
      </c>
      <c r="K1134" s="55">
        <v>2200</v>
      </c>
      <c r="L1134" s="39" t="s">
        <v>2747</v>
      </c>
    </row>
    <row r="1135" ht="15.75" spans="1:12">
      <c r="A1135" s="39" t="s">
        <v>857</v>
      </c>
      <c r="B1135" s="37" t="s">
        <v>2748</v>
      </c>
      <c r="C1135" s="36">
        <v>1246218</v>
      </c>
      <c r="D1135" s="38" t="s">
        <v>2711</v>
      </c>
      <c r="E1135" s="38" t="s">
        <v>2737</v>
      </c>
      <c r="F1135" s="39" t="s">
        <v>2749</v>
      </c>
      <c r="G1135" s="39" t="s">
        <v>108</v>
      </c>
      <c r="H1135" s="39" t="s">
        <v>175</v>
      </c>
      <c r="I1135" s="39" t="s">
        <v>192</v>
      </c>
      <c r="J1135" s="39" t="s">
        <v>934</v>
      </c>
      <c r="K1135" s="55">
        <v>5600</v>
      </c>
      <c r="L1135" s="39" t="s">
        <v>2750</v>
      </c>
    </row>
    <row r="1136" ht="15.75" spans="1:12">
      <c r="A1136" s="39" t="s">
        <v>861</v>
      </c>
      <c r="B1136" s="37" t="s">
        <v>2751</v>
      </c>
      <c r="C1136" s="36">
        <v>1243067</v>
      </c>
      <c r="D1136" s="38" t="s">
        <v>2737</v>
      </c>
      <c r="E1136" s="38" t="s">
        <v>2752</v>
      </c>
      <c r="F1136" s="39" t="s">
        <v>2753</v>
      </c>
      <c r="G1136" s="39" t="s">
        <v>108</v>
      </c>
      <c r="H1136" s="39" t="s">
        <v>175</v>
      </c>
      <c r="I1136" s="39" t="s">
        <v>185</v>
      </c>
      <c r="J1136" s="39" t="s">
        <v>934</v>
      </c>
      <c r="K1136" s="55">
        <v>11200</v>
      </c>
      <c r="L1136" s="39" t="s">
        <v>2754</v>
      </c>
    </row>
    <row r="1137" ht="15.75" spans="1:12">
      <c r="A1137" s="39" t="s">
        <v>172</v>
      </c>
      <c r="B1137" s="37" t="s">
        <v>2755</v>
      </c>
      <c r="C1137" s="36">
        <v>1247719</v>
      </c>
      <c r="D1137" s="38" t="s">
        <v>2737</v>
      </c>
      <c r="E1137" s="38" t="s">
        <v>2756</v>
      </c>
      <c r="F1137" s="39" t="s">
        <v>2757</v>
      </c>
      <c r="G1137" s="39" t="s">
        <v>108</v>
      </c>
      <c r="H1137" s="39" t="s">
        <v>175</v>
      </c>
      <c r="I1137" s="39" t="s">
        <v>175</v>
      </c>
      <c r="J1137" s="39" t="s">
        <v>934</v>
      </c>
      <c r="K1137" s="55">
        <v>2800</v>
      </c>
      <c r="L1137" s="39" t="s">
        <v>2758</v>
      </c>
    </row>
    <row r="1138" ht="15.75" spans="1:12">
      <c r="A1138" s="39" t="s">
        <v>177</v>
      </c>
      <c r="B1138" s="37" t="s">
        <v>2759</v>
      </c>
      <c r="C1138" s="36">
        <v>1248047</v>
      </c>
      <c r="D1138" s="38" t="s">
        <v>2737</v>
      </c>
      <c r="E1138" s="38" t="s">
        <v>2752</v>
      </c>
      <c r="F1138" s="39" t="s">
        <v>2760</v>
      </c>
      <c r="G1138" s="39" t="s">
        <v>108</v>
      </c>
      <c r="H1138" s="39" t="s">
        <v>192</v>
      </c>
      <c r="I1138" s="39" t="s">
        <v>185</v>
      </c>
      <c r="J1138" s="39" t="s">
        <v>934</v>
      </c>
      <c r="K1138" s="55">
        <v>22400</v>
      </c>
      <c r="L1138" s="39" t="s">
        <v>2761</v>
      </c>
    </row>
    <row r="1139" ht="15.75" spans="1:12">
      <c r="A1139" s="66"/>
      <c r="B1139" s="67"/>
      <c r="C1139" s="68"/>
      <c r="D1139" s="38" t="s">
        <v>2752</v>
      </c>
      <c r="E1139" s="38" t="s">
        <v>2762</v>
      </c>
      <c r="F1139" s="39" t="s">
        <v>2760</v>
      </c>
      <c r="G1139" s="39" t="s">
        <v>108</v>
      </c>
      <c r="H1139" s="39" t="s">
        <v>192</v>
      </c>
      <c r="I1139" s="39" t="s">
        <v>175</v>
      </c>
      <c r="J1139" s="39" t="s">
        <v>2368</v>
      </c>
      <c r="K1139" s="55">
        <v>5000</v>
      </c>
      <c r="L1139" s="39" t="s">
        <v>2763</v>
      </c>
    </row>
    <row r="1140" ht="15.75" spans="1:12">
      <c r="A1140" s="39" t="s">
        <v>180</v>
      </c>
      <c r="B1140" s="37" t="s">
        <v>2764</v>
      </c>
      <c r="C1140" s="36">
        <v>1249393</v>
      </c>
      <c r="D1140" s="38" t="s">
        <v>2737</v>
      </c>
      <c r="E1140" s="38" t="s">
        <v>2765</v>
      </c>
      <c r="F1140" s="39" t="s">
        <v>2766</v>
      </c>
      <c r="G1140" s="39" t="s">
        <v>108</v>
      </c>
      <c r="H1140" s="39" t="s">
        <v>175</v>
      </c>
      <c r="I1140" s="39" t="s">
        <v>192</v>
      </c>
      <c r="J1140" s="39" t="s">
        <v>934</v>
      </c>
      <c r="K1140" s="55">
        <v>5600</v>
      </c>
      <c r="L1140" s="39" t="s">
        <v>2767</v>
      </c>
    </row>
    <row r="1141" ht="15.75" spans="1:12">
      <c r="A1141" s="39" t="s">
        <v>187</v>
      </c>
      <c r="B1141" s="37" t="s">
        <v>2768</v>
      </c>
      <c r="C1141" s="36">
        <v>1247561</v>
      </c>
      <c r="D1141" s="38" t="s">
        <v>2765</v>
      </c>
      <c r="E1141" s="38" t="s">
        <v>2769</v>
      </c>
      <c r="F1141" s="39" t="s">
        <v>2770</v>
      </c>
      <c r="G1141" s="39" t="s">
        <v>108</v>
      </c>
      <c r="H1141" s="39" t="s">
        <v>175</v>
      </c>
      <c r="I1141" s="39" t="s">
        <v>175</v>
      </c>
      <c r="J1141" s="39" t="s">
        <v>934</v>
      </c>
      <c r="K1141" s="55">
        <v>2800</v>
      </c>
      <c r="L1141" s="39" t="s">
        <v>2771</v>
      </c>
    </row>
    <row r="1142" ht="15.75" spans="1:12">
      <c r="A1142" s="39" t="s">
        <v>194</v>
      </c>
      <c r="B1142" s="37" t="s">
        <v>2772</v>
      </c>
      <c r="C1142" s="36">
        <v>1243215</v>
      </c>
      <c r="D1142" s="38" t="s">
        <v>2769</v>
      </c>
      <c r="E1142" s="38" t="s">
        <v>2752</v>
      </c>
      <c r="F1142" s="39" t="s">
        <v>2773</v>
      </c>
      <c r="G1142" s="39" t="s">
        <v>108</v>
      </c>
      <c r="H1142" s="39" t="s">
        <v>192</v>
      </c>
      <c r="I1142" s="39" t="s">
        <v>175</v>
      </c>
      <c r="J1142" s="39" t="s">
        <v>934</v>
      </c>
      <c r="K1142" s="55">
        <v>5600</v>
      </c>
      <c r="L1142" s="39" t="s">
        <v>2774</v>
      </c>
    </row>
    <row r="1143" ht="15.75" spans="1:12">
      <c r="A1143" s="66"/>
      <c r="B1143" s="67"/>
      <c r="C1143" s="68"/>
      <c r="D1143" s="38" t="s">
        <v>2752</v>
      </c>
      <c r="E1143" s="38" t="s">
        <v>2762</v>
      </c>
      <c r="F1143" s="39" t="s">
        <v>2773</v>
      </c>
      <c r="G1143" s="39" t="s">
        <v>108</v>
      </c>
      <c r="H1143" s="39" t="s">
        <v>192</v>
      </c>
      <c r="I1143" s="39" t="s">
        <v>175</v>
      </c>
      <c r="J1143" s="39" t="s">
        <v>2368</v>
      </c>
      <c r="K1143" s="55">
        <v>5000</v>
      </c>
      <c r="L1143" s="39" t="s">
        <v>2775</v>
      </c>
    </row>
    <row r="1144" ht="15.75" spans="1:12">
      <c r="A1144" s="66"/>
      <c r="B1144" s="67"/>
      <c r="C1144" s="68"/>
      <c r="D1144" s="38" t="s">
        <v>2762</v>
      </c>
      <c r="E1144" s="38" t="s">
        <v>2776</v>
      </c>
      <c r="F1144" s="39" t="s">
        <v>2773</v>
      </c>
      <c r="G1144" s="39" t="s">
        <v>108</v>
      </c>
      <c r="H1144" s="39" t="s">
        <v>192</v>
      </c>
      <c r="I1144" s="39" t="s">
        <v>184</v>
      </c>
      <c r="J1144" s="39" t="s">
        <v>934</v>
      </c>
      <c r="K1144" s="55">
        <v>16800</v>
      </c>
      <c r="L1144" s="39" t="s">
        <v>2777</v>
      </c>
    </row>
    <row r="1145" ht="15.75" spans="1:12">
      <c r="A1145" s="39" t="s">
        <v>198</v>
      </c>
      <c r="B1145" s="37" t="s">
        <v>2778</v>
      </c>
      <c r="C1145" s="36">
        <v>1240521</v>
      </c>
      <c r="D1145" s="38" t="s">
        <v>2752</v>
      </c>
      <c r="E1145" s="38" t="s">
        <v>2762</v>
      </c>
      <c r="F1145" s="39" t="s">
        <v>2779</v>
      </c>
      <c r="G1145" s="39" t="s">
        <v>258</v>
      </c>
      <c r="H1145" s="39" t="s">
        <v>175</v>
      </c>
      <c r="I1145" s="39" t="s">
        <v>175</v>
      </c>
      <c r="J1145" s="39" t="s">
        <v>2780</v>
      </c>
      <c r="K1145" s="55">
        <v>4400</v>
      </c>
      <c r="L1145" s="39" t="s">
        <v>2781</v>
      </c>
    </row>
    <row r="1146" ht="15.75" spans="1:12">
      <c r="A1146" s="39" t="s">
        <v>203</v>
      </c>
      <c r="B1146" s="37" t="s">
        <v>2782</v>
      </c>
      <c r="C1146" s="36">
        <v>1243513</v>
      </c>
      <c r="D1146" s="38" t="s">
        <v>2752</v>
      </c>
      <c r="E1146" s="38" t="s">
        <v>2762</v>
      </c>
      <c r="F1146" s="39" t="s">
        <v>2783</v>
      </c>
      <c r="G1146" s="39" t="s">
        <v>108</v>
      </c>
      <c r="H1146" s="39" t="s">
        <v>175</v>
      </c>
      <c r="I1146" s="39" t="s">
        <v>175</v>
      </c>
      <c r="J1146" s="39" t="s">
        <v>2368</v>
      </c>
      <c r="K1146" s="55">
        <v>2500</v>
      </c>
      <c r="L1146" s="39" t="s">
        <v>2784</v>
      </c>
    </row>
    <row r="1147" ht="15.75" spans="1:12">
      <c r="A1147" s="66"/>
      <c r="B1147" s="67"/>
      <c r="C1147" s="68"/>
      <c r="D1147" s="38" t="s">
        <v>2762</v>
      </c>
      <c r="E1147" s="38" t="s">
        <v>2776</v>
      </c>
      <c r="F1147" s="39" t="s">
        <v>2783</v>
      </c>
      <c r="G1147" s="39" t="s">
        <v>108</v>
      </c>
      <c r="H1147" s="39" t="s">
        <v>175</v>
      </c>
      <c r="I1147" s="39" t="s">
        <v>184</v>
      </c>
      <c r="J1147" s="39" t="s">
        <v>934</v>
      </c>
      <c r="K1147" s="55">
        <v>8400</v>
      </c>
      <c r="L1147" s="39" t="s">
        <v>2785</v>
      </c>
    </row>
    <row r="1148" ht="15.75" spans="1:12">
      <c r="A1148" s="66"/>
      <c r="B1148" s="67"/>
      <c r="C1148" s="68"/>
      <c r="D1148" s="38" t="s">
        <v>2776</v>
      </c>
      <c r="E1148" s="38" t="s">
        <v>2786</v>
      </c>
      <c r="F1148" s="39" t="s">
        <v>2783</v>
      </c>
      <c r="G1148" s="39" t="s">
        <v>108</v>
      </c>
      <c r="H1148" s="39" t="s">
        <v>175</v>
      </c>
      <c r="I1148" s="39" t="s">
        <v>184</v>
      </c>
      <c r="J1148" s="39" t="s">
        <v>2368</v>
      </c>
      <c r="K1148" s="55">
        <v>7500</v>
      </c>
      <c r="L1148" s="39" t="s">
        <v>2787</v>
      </c>
    </row>
    <row r="1149" ht="15.75" spans="1:12">
      <c r="A1149" s="39" t="s">
        <v>206</v>
      </c>
      <c r="B1149" s="37" t="s">
        <v>2788</v>
      </c>
      <c r="C1149" s="36">
        <v>1244494</v>
      </c>
      <c r="D1149" s="38" t="s">
        <v>2752</v>
      </c>
      <c r="E1149" s="38" t="s">
        <v>2762</v>
      </c>
      <c r="F1149" s="39" t="s">
        <v>2789</v>
      </c>
      <c r="G1149" s="39" t="s">
        <v>108</v>
      </c>
      <c r="H1149" s="39" t="s">
        <v>175</v>
      </c>
      <c r="I1149" s="39" t="s">
        <v>175</v>
      </c>
      <c r="J1149" s="39" t="s">
        <v>2368</v>
      </c>
      <c r="K1149" s="55">
        <v>2500</v>
      </c>
      <c r="L1149" s="39" t="s">
        <v>2790</v>
      </c>
    </row>
    <row r="1150" ht="15.75" spans="1:12">
      <c r="A1150" s="66"/>
      <c r="B1150" s="67"/>
      <c r="C1150" s="68"/>
      <c r="D1150" s="38" t="s">
        <v>2762</v>
      </c>
      <c r="E1150" s="38" t="s">
        <v>2776</v>
      </c>
      <c r="F1150" s="39" t="s">
        <v>2791</v>
      </c>
      <c r="G1150" s="39" t="s">
        <v>108</v>
      </c>
      <c r="H1150" s="39" t="s">
        <v>175</v>
      </c>
      <c r="I1150" s="39" t="s">
        <v>184</v>
      </c>
      <c r="J1150" s="39" t="s">
        <v>934</v>
      </c>
      <c r="K1150" s="55">
        <v>8400</v>
      </c>
      <c r="L1150" s="39" t="s">
        <v>2792</v>
      </c>
    </row>
    <row r="1151" ht="15.75" spans="1:12">
      <c r="A1151" s="39" t="s">
        <v>210</v>
      </c>
      <c r="B1151" s="37" t="s">
        <v>2793</v>
      </c>
      <c r="C1151" s="36">
        <v>1245289</v>
      </c>
      <c r="D1151" s="38" t="s">
        <v>2752</v>
      </c>
      <c r="E1151" s="38" t="s">
        <v>2762</v>
      </c>
      <c r="F1151" s="39" t="s">
        <v>2794</v>
      </c>
      <c r="G1151" s="39" t="s">
        <v>108</v>
      </c>
      <c r="H1151" s="39" t="s">
        <v>192</v>
      </c>
      <c r="I1151" s="39" t="s">
        <v>175</v>
      </c>
      <c r="J1151" s="39" t="s">
        <v>2368</v>
      </c>
      <c r="K1151" s="55">
        <v>5000</v>
      </c>
      <c r="L1151" s="39" t="s">
        <v>2795</v>
      </c>
    </row>
    <row r="1152" ht="15.75" spans="1:12">
      <c r="A1152" s="39" t="s">
        <v>214</v>
      </c>
      <c r="B1152" s="37" t="s">
        <v>2796</v>
      </c>
      <c r="C1152" s="36">
        <v>1241722</v>
      </c>
      <c r="D1152" s="38" t="s">
        <v>2752</v>
      </c>
      <c r="E1152" s="38" t="s">
        <v>2762</v>
      </c>
      <c r="F1152" s="39" t="s">
        <v>2797</v>
      </c>
      <c r="G1152" s="39" t="s">
        <v>108</v>
      </c>
      <c r="H1152" s="39" t="s">
        <v>175</v>
      </c>
      <c r="I1152" s="39" t="s">
        <v>175</v>
      </c>
      <c r="J1152" s="39" t="s">
        <v>2368</v>
      </c>
      <c r="K1152" s="55">
        <v>2500</v>
      </c>
      <c r="L1152" s="39" t="s">
        <v>2798</v>
      </c>
    </row>
    <row r="1153" ht="15.75" spans="1:12">
      <c r="A1153" s="39" t="s">
        <v>220</v>
      </c>
      <c r="B1153" s="37" t="s">
        <v>2799</v>
      </c>
      <c r="C1153" s="36">
        <v>1243192</v>
      </c>
      <c r="D1153" s="38" t="s">
        <v>2752</v>
      </c>
      <c r="E1153" s="38" t="s">
        <v>2762</v>
      </c>
      <c r="F1153" s="39" t="s">
        <v>2800</v>
      </c>
      <c r="G1153" s="39" t="s">
        <v>108</v>
      </c>
      <c r="H1153" s="39" t="s">
        <v>175</v>
      </c>
      <c r="I1153" s="39" t="s">
        <v>175</v>
      </c>
      <c r="J1153" s="39" t="s">
        <v>2368</v>
      </c>
      <c r="K1153" s="55">
        <v>2500</v>
      </c>
      <c r="L1153" s="39" t="s">
        <v>2801</v>
      </c>
    </row>
    <row r="1154" ht="15.75" spans="1:12">
      <c r="A1154" s="66"/>
      <c r="B1154" s="67"/>
      <c r="C1154" s="68"/>
      <c r="D1154" s="38" t="s">
        <v>2762</v>
      </c>
      <c r="E1154" s="38" t="s">
        <v>2802</v>
      </c>
      <c r="F1154" s="39" t="s">
        <v>2800</v>
      </c>
      <c r="G1154" s="39" t="s">
        <v>108</v>
      </c>
      <c r="H1154" s="39" t="s">
        <v>175</v>
      </c>
      <c r="I1154" s="39" t="s">
        <v>175</v>
      </c>
      <c r="J1154" s="39" t="s">
        <v>934</v>
      </c>
      <c r="K1154" s="55">
        <v>2800</v>
      </c>
      <c r="L1154" s="39" t="s">
        <v>2803</v>
      </c>
    </row>
    <row r="1155" ht="15.75" spans="1:12">
      <c r="A1155" s="39" t="s">
        <v>224</v>
      </c>
      <c r="B1155" s="37" t="s">
        <v>2804</v>
      </c>
      <c r="C1155" s="36">
        <v>1231066</v>
      </c>
      <c r="D1155" s="38" t="s">
        <v>2762</v>
      </c>
      <c r="E1155" s="38" t="s">
        <v>2776</v>
      </c>
      <c r="F1155" s="39" t="s">
        <v>2805</v>
      </c>
      <c r="G1155" s="39" t="s">
        <v>108</v>
      </c>
      <c r="H1155" s="39" t="s">
        <v>175</v>
      </c>
      <c r="I1155" s="39" t="s">
        <v>184</v>
      </c>
      <c r="J1155" s="39" t="s">
        <v>2368</v>
      </c>
      <c r="K1155" s="55">
        <v>7500</v>
      </c>
      <c r="L1155" s="39" t="s">
        <v>2806</v>
      </c>
    </row>
    <row r="1156" ht="15.75" spans="1:12">
      <c r="A1156" s="39" t="s">
        <v>229</v>
      </c>
      <c r="B1156" s="37" t="s">
        <v>2807</v>
      </c>
      <c r="C1156" s="36">
        <v>1241382</v>
      </c>
      <c r="D1156" s="38" t="s">
        <v>2762</v>
      </c>
      <c r="E1156" s="38" t="s">
        <v>2808</v>
      </c>
      <c r="F1156" s="39" t="s">
        <v>2809</v>
      </c>
      <c r="G1156" s="39" t="s">
        <v>201</v>
      </c>
      <c r="H1156" s="39" t="s">
        <v>192</v>
      </c>
      <c r="I1156" s="39" t="s">
        <v>192</v>
      </c>
      <c r="J1156" s="39" t="s">
        <v>2420</v>
      </c>
      <c r="K1156" s="55">
        <v>8800</v>
      </c>
      <c r="L1156" s="39" t="s">
        <v>2810</v>
      </c>
    </row>
    <row r="1157" ht="15.75" spans="1:13">
      <c r="A1157" s="202" t="s">
        <v>99</v>
      </c>
      <c r="B1157" s="203"/>
      <c r="C1157" s="204"/>
      <c r="D1157" s="204"/>
      <c r="E1157" s="204"/>
      <c r="F1157" s="204"/>
      <c r="G1157" s="204"/>
      <c r="H1157" s="204"/>
      <c r="I1157" s="204"/>
      <c r="J1157" s="230"/>
      <c r="K1157" s="56">
        <v>484200</v>
      </c>
      <c r="L1157" s="39" t="s">
        <v>2810</v>
      </c>
      <c r="M1157" s="54" t="s">
        <v>2811</v>
      </c>
    </row>
    <row r="1158" ht="14.25"/>
    <row r="1159" ht="15.75" spans="1:13">
      <c r="A1159" s="205"/>
      <c r="B1159" s="206"/>
      <c r="C1159" s="207"/>
      <c r="D1159" s="208"/>
      <c r="E1159" s="208"/>
      <c r="F1159" s="208"/>
      <c r="G1159" s="208"/>
      <c r="H1159" s="208"/>
      <c r="I1159" s="208"/>
      <c r="J1159" s="208"/>
      <c r="K1159" s="231"/>
      <c r="L1159" s="231"/>
      <c r="M1159" s="16"/>
    </row>
    <row r="1160" ht="15.75" spans="1:13">
      <c r="A1160" s="209" t="s">
        <v>2812</v>
      </c>
      <c r="B1160" s="210"/>
      <c r="C1160" s="211"/>
      <c r="D1160" s="212"/>
      <c r="E1160" s="212"/>
      <c r="F1160" s="212"/>
      <c r="G1160" s="212"/>
      <c r="H1160" s="212"/>
      <c r="I1160" s="212"/>
      <c r="J1160" s="212"/>
      <c r="K1160" s="232"/>
      <c r="L1160" s="233">
        <v>496369</v>
      </c>
      <c r="M1160" s="16"/>
    </row>
    <row r="1161" ht="15.75" spans="1:13">
      <c r="A1161" s="212"/>
      <c r="B1161" s="213"/>
      <c r="C1161" s="214"/>
      <c r="D1161" s="212"/>
      <c r="E1161" s="212"/>
      <c r="F1161" s="212"/>
      <c r="G1161" s="212"/>
      <c r="H1161" s="212"/>
      <c r="I1161" s="212"/>
      <c r="J1161" s="212"/>
      <c r="K1161" s="232"/>
      <c r="L1161" s="232"/>
      <c r="M1161" s="16"/>
    </row>
    <row r="1162" ht="30.75" spans="1:13">
      <c r="A1162" s="215"/>
      <c r="B1162" s="216"/>
      <c r="C1162" s="217"/>
      <c r="D1162" s="218"/>
      <c r="E1162" s="218"/>
      <c r="F1162" s="219" t="s">
        <v>88</v>
      </c>
      <c r="G1162" s="218"/>
      <c r="H1162" s="218"/>
      <c r="I1162" s="218"/>
      <c r="J1162" s="218"/>
      <c r="K1162" s="218"/>
      <c r="L1162" s="215"/>
      <c r="M1162" s="16"/>
    </row>
    <row r="1163" ht="15.75" spans="1:13">
      <c r="A1163" s="220" t="s">
        <v>89</v>
      </c>
      <c r="B1163" s="221" t="s">
        <v>90</v>
      </c>
      <c r="C1163" s="222" t="s">
        <v>91</v>
      </c>
      <c r="D1163" s="223" t="s">
        <v>2813</v>
      </c>
      <c r="E1163" s="223" t="s">
        <v>93</v>
      </c>
      <c r="F1163" s="220" t="s">
        <v>94</v>
      </c>
      <c r="G1163" s="220" t="s">
        <v>95</v>
      </c>
      <c r="H1163" s="223" t="s">
        <v>96</v>
      </c>
      <c r="I1163" s="223" t="s">
        <v>97</v>
      </c>
      <c r="J1163" s="223" t="s">
        <v>98</v>
      </c>
      <c r="K1163" s="234" t="s">
        <v>99</v>
      </c>
      <c r="L1163" s="220" t="s">
        <v>100</v>
      </c>
      <c r="M1163" s="16"/>
    </row>
    <row r="1164" ht="30.75" spans="1:13">
      <c r="A1164" s="224">
        <v>1</v>
      </c>
      <c r="B1164" s="225">
        <v>48785</v>
      </c>
      <c r="C1164" s="220">
        <v>1251297</v>
      </c>
      <c r="D1164" s="226">
        <v>43078</v>
      </c>
      <c r="E1164" s="226">
        <v>43079</v>
      </c>
      <c r="F1164" s="224" t="s">
        <v>2814</v>
      </c>
      <c r="G1164" s="227" t="s">
        <v>108</v>
      </c>
      <c r="H1164" s="224">
        <v>2</v>
      </c>
      <c r="I1164" s="224">
        <v>1</v>
      </c>
      <c r="J1164" s="235">
        <v>2500</v>
      </c>
      <c r="K1164" s="235">
        <v>5000</v>
      </c>
      <c r="L1164" s="235">
        <f>L1160-K1164</f>
        <v>491369</v>
      </c>
      <c r="M1164" s="16"/>
    </row>
    <row r="1165" ht="15.75" spans="1:13">
      <c r="A1165" s="224">
        <v>2</v>
      </c>
      <c r="B1165" s="225">
        <v>48773</v>
      </c>
      <c r="C1165" s="220">
        <v>1251230</v>
      </c>
      <c r="D1165" s="226">
        <v>43078</v>
      </c>
      <c r="E1165" s="226">
        <v>43079</v>
      </c>
      <c r="F1165" s="224" t="s">
        <v>2815</v>
      </c>
      <c r="G1165" s="227" t="s">
        <v>108</v>
      </c>
      <c r="H1165" s="224">
        <v>1</v>
      </c>
      <c r="I1165" s="224">
        <v>1</v>
      </c>
      <c r="J1165" s="235">
        <v>2500</v>
      </c>
      <c r="K1165" s="235">
        <v>2500</v>
      </c>
      <c r="L1165" s="235">
        <f>L1164-K1165</f>
        <v>488869</v>
      </c>
      <c r="M1165" s="16"/>
    </row>
    <row r="1166" ht="15.75" spans="1:13">
      <c r="A1166" s="224">
        <v>3</v>
      </c>
      <c r="B1166" s="225">
        <v>48792</v>
      </c>
      <c r="C1166" s="220">
        <v>1251361</v>
      </c>
      <c r="D1166" s="226">
        <v>43078</v>
      </c>
      <c r="E1166" s="226">
        <v>43079</v>
      </c>
      <c r="F1166" s="224" t="s">
        <v>2816</v>
      </c>
      <c r="G1166" s="227" t="s">
        <v>108</v>
      </c>
      <c r="H1166" s="224">
        <v>1</v>
      </c>
      <c r="I1166" s="224">
        <v>1</v>
      </c>
      <c r="J1166" s="235">
        <v>2500</v>
      </c>
      <c r="K1166" s="235">
        <v>2500</v>
      </c>
      <c r="L1166" s="235">
        <f t="shared" ref="L1166:L1197" si="10">L1165-K1166</f>
        <v>486369</v>
      </c>
      <c r="M1166" s="16"/>
    </row>
    <row r="1167" ht="30.75" spans="1:13">
      <c r="A1167" s="224">
        <v>4</v>
      </c>
      <c r="B1167" s="225">
        <v>47991</v>
      </c>
      <c r="C1167" s="220">
        <v>1244753</v>
      </c>
      <c r="D1167" s="226">
        <v>43080</v>
      </c>
      <c r="E1167" s="226">
        <v>43082</v>
      </c>
      <c r="F1167" s="224" t="s">
        <v>2817</v>
      </c>
      <c r="G1167" s="227" t="s">
        <v>108</v>
      </c>
      <c r="H1167" s="224">
        <v>1</v>
      </c>
      <c r="I1167" s="224">
        <v>2</v>
      </c>
      <c r="J1167" s="235">
        <v>2800</v>
      </c>
      <c r="K1167" s="235">
        <v>5600</v>
      </c>
      <c r="L1167" s="235">
        <f t="shared" si="10"/>
        <v>480769</v>
      </c>
      <c r="M1167" s="16"/>
    </row>
    <row r="1168" ht="15.75" spans="1:13">
      <c r="A1168" s="224">
        <v>5</v>
      </c>
      <c r="B1168" s="225">
        <v>46938</v>
      </c>
      <c r="C1168" s="220">
        <v>1233767</v>
      </c>
      <c r="D1168" s="226">
        <v>43082</v>
      </c>
      <c r="E1168" s="226">
        <v>43086</v>
      </c>
      <c r="F1168" s="224" t="s">
        <v>2818</v>
      </c>
      <c r="G1168" s="227" t="s">
        <v>201</v>
      </c>
      <c r="H1168" s="224">
        <v>1</v>
      </c>
      <c r="I1168" s="224">
        <v>4</v>
      </c>
      <c r="J1168" s="235">
        <v>2200</v>
      </c>
      <c r="K1168" s="235">
        <v>8800</v>
      </c>
      <c r="L1168" s="235">
        <f t="shared" si="10"/>
        <v>471969</v>
      </c>
      <c r="M1168" s="16"/>
    </row>
    <row r="1169" ht="15.75" spans="1:13">
      <c r="A1169" s="224">
        <v>6</v>
      </c>
      <c r="B1169" s="225">
        <v>46918</v>
      </c>
      <c r="C1169" s="220">
        <v>1237560</v>
      </c>
      <c r="D1169" s="226">
        <v>43082</v>
      </c>
      <c r="E1169" s="226">
        <v>43084</v>
      </c>
      <c r="F1169" s="224" t="s">
        <v>2819</v>
      </c>
      <c r="G1169" s="227" t="s">
        <v>108</v>
      </c>
      <c r="H1169" s="224">
        <v>1</v>
      </c>
      <c r="I1169" s="224">
        <v>2</v>
      </c>
      <c r="J1169" s="235">
        <v>2500</v>
      </c>
      <c r="K1169" s="235">
        <v>5000</v>
      </c>
      <c r="L1169" s="235">
        <f t="shared" si="10"/>
        <v>466969</v>
      </c>
      <c r="M1169" s="16"/>
    </row>
    <row r="1170" ht="15.75" spans="1:13">
      <c r="A1170" s="224">
        <v>7</v>
      </c>
      <c r="B1170" s="225">
        <v>47136</v>
      </c>
      <c r="C1170" s="220">
        <v>1239252</v>
      </c>
      <c r="D1170" s="226">
        <v>43082</v>
      </c>
      <c r="E1170" s="226">
        <v>43085</v>
      </c>
      <c r="F1170" s="224" t="s">
        <v>2820</v>
      </c>
      <c r="G1170" s="227" t="s">
        <v>108</v>
      </c>
      <c r="H1170" s="224">
        <v>1</v>
      </c>
      <c r="I1170" s="224">
        <v>3</v>
      </c>
      <c r="J1170" s="235">
        <v>2500</v>
      </c>
      <c r="K1170" s="235">
        <v>7500</v>
      </c>
      <c r="L1170" s="235">
        <f t="shared" si="10"/>
        <v>459469</v>
      </c>
      <c r="M1170" s="16"/>
    </row>
    <row r="1171" ht="15.75" spans="1:13">
      <c r="A1171" s="224">
        <v>8</v>
      </c>
      <c r="B1171" s="225">
        <v>47440</v>
      </c>
      <c r="C1171" s="220">
        <v>1241289</v>
      </c>
      <c r="D1171" s="226">
        <v>43082</v>
      </c>
      <c r="E1171" s="226">
        <v>43085</v>
      </c>
      <c r="F1171" s="224" t="s">
        <v>2821</v>
      </c>
      <c r="G1171" s="227" t="s">
        <v>108</v>
      </c>
      <c r="H1171" s="224">
        <v>1</v>
      </c>
      <c r="I1171" s="224">
        <v>3</v>
      </c>
      <c r="J1171" s="235">
        <v>2500</v>
      </c>
      <c r="K1171" s="235">
        <v>7500</v>
      </c>
      <c r="L1171" s="235">
        <f t="shared" si="10"/>
        <v>451969</v>
      </c>
      <c r="M1171" s="16"/>
    </row>
    <row r="1172" ht="30.75" spans="1:13">
      <c r="A1172" s="224">
        <v>9</v>
      </c>
      <c r="B1172" s="225">
        <v>47711</v>
      </c>
      <c r="C1172" s="220">
        <v>1242646</v>
      </c>
      <c r="D1172" s="226">
        <v>43082</v>
      </c>
      <c r="E1172" s="226">
        <v>43083</v>
      </c>
      <c r="F1172" s="224" t="s">
        <v>2822</v>
      </c>
      <c r="G1172" s="227" t="s">
        <v>108</v>
      </c>
      <c r="H1172" s="224">
        <v>1</v>
      </c>
      <c r="I1172" s="224">
        <v>1</v>
      </c>
      <c r="J1172" s="235">
        <v>2500</v>
      </c>
      <c r="K1172" s="235">
        <v>2500</v>
      </c>
      <c r="L1172" s="235">
        <f t="shared" si="10"/>
        <v>449469</v>
      </c>
      <c r="M1172" s="16"/>
    </row>
    <row r="1173" ht="15.75" spans="1:13">
      <c r="A1173" s="224">
        <v>10</v>
      </c>
      <c r="B1173" s="225">
        <v>47763</v>
      </c>
      <c r="C1173" s="220">
        <v>1242805</v>
      </c>
      <c r="D1173" s="226">
        <v>43082</v>
      </c>
      <c r="E1173" s="226">
        <v>43084</v>
      </c>
      <c r="F1173" s="224" t="s">
        <v>2823</v>
      </c>
      <c r="G1173" s="227" t="s">
        <v>201</v>
      </c>
      <c r="H1173" s="224">
        <v>3</v>
      </c>
      <c r="I1173" s="224">
        <v>2</v>
      </c>
      <c r="J1173" s="235">
        <v>2200</v>
      </c>
      <c r="K1173" s="235">
        <v>13200</v>
      </c>
      <c r="L1173" s="235">
        <f t="shared" si="10"/>
        <v>436269</v>
      </c>
      <c r="M1173" s="16"/>
    </row>
    <row r="1174" ht="15.75" spans="1:13">
      <c r="A1174" s="224">
        <v>11</v>
      </c>
      <c r="B1174" s="225">
        <v>47767</v>
      </c>
      <c r="C1174" s="220">
        <v>1242846</v>
      </c>
      <c r="D1174" s="226">
        <v>43082</v>
      </c>
      <c r="E1174" s="226">
        <v>43086</v>
      </c>
      <c r="F1174" s="224" t="s">
        <v>2824</v>
      </c>
      <c r="G1174" s="227" t="s">
        <v>108</v>
      </c>
      <c r="H1174" s="224">
        <v>1</v>
      </c>
      <c r="I1174" s="224">
        <v>4</v>
      </c>
      <c r="J1174" s="235">
        <v>2500</v>
      </c>
      <c r="K1174" s="235">
        <v>10000</v>
      </c>
      <c r="L1174" s="235">
        <f t="shared" si="10"/>
        <v>426269</v>
      </c>
      <c r="M1174" s="16"/>
    </row>
    <row r="1175" ht="15.75" spans="1:13">
      <c r="A1175" s="224">
        <v>12</v>
      </c>
      <c r="B1175" s="225">
        <v>47852</v>
      </c>
      <c r="C1175" s="220">
        <v>1243445</v>
      </c>
      <c r="D1175" s="226">
        <v>43082</v>
      </c>
      <c r="E1175" s="226">
        <v>43084</v>
      </c>
      <c r="F1175" s="224" t="s">
        <v>2825</v>
      </c>
      <c r="G1175" s="227" t="s">
        <v>108</v>
      </c>
      <c r="H1175" s="224">
        <v>1</v>
      </c>
      <c r="I1175" s="224">
        <v>2</v>
      </c>
      <c r="J1175" s="235">
        <v>2500</v>
      </c>
      <c r="K1175" s="235">
        <v>5000</v>
      </c>
      <c r="L1175" s="235">
        <f t="shared" si="10"/>
        <v>421269</v>
      </c>
      <c r="M1175" s="16"/>
    </row>
    <row r="1176" ht="15.75" spans="1:13">
      <c r="A1176" s="224">
        <v>13</v>
      </c>
      <c r="B1176" s="225">
        <v>47921</v>
      </c>
      <c r="C1176" s="220">
        <v>1244188</v>
      </c>
      <c r="D1176" s="226">
        <v>43082</v>
      </c>
      <c r="E1176" s="226">
        <v>43083</v>
      </c>
      <c r="F1176" s="224" t="s">
        <v>2826</v>
      </c>
      <c r="G1176" s="227" t="s">
        <v>108</v>
      </c>
      <c r="H1176" s="224">
        <v>1</v>
      </c>
      <c r="I1176" s="224">
        <v>1</v>
      </c>
      <c r="J1176" s="235">
        <v>2500</v>
      </c>
      <c r="K1176" s="235">
        <v>2500</v>
      </c>
      <c r="L1176" s="235">
        <f t="shared" si="10"/>
        <v>418769</v>
      </c>
      <c r="M1176" s="16"/>
    </row>
    <row r="1177" ht="15.75" spans="1:13">
      <c r="A1177" s="224">
        <v>14</v>
      </c>
      <c r="B1177" s="225">
        <v>47954</v>
      </c>
      <c r="C1177" s="220">
        <v>1244454</v>
      </c>
      <c r="D1177" s="226">
        <v>43082</v>
      </c>
      <c r="E1177" s="226">
        <v>43085</v>
      </c>
      <c r="F1177" s="224" t="s">
        <v>2827</v>
      </c>
      <c r="G1177" s="227" t="s">
        <v>108</v>
      </c>
      <c r="H1177" s="224">
        <v>1</v>
      </c>
      <c r="I1177" s="224">
        <v>3</v>
      </c>
      <c r="J1177" s="235">
        <v>2500</v>
      </c>
      <c r="K1177" s="235">
        <v>7500</v>
      </c>
      <c r="L1177" s="235">
        <f t="shared" si="10"/>
        <v>411269</v>
      </c>
      <c r="M1177" s="16"/>
    </row>
    <row r="1178" ht="30.75" spans="1:13">
      <c r="A1178" s="224">
        <v>15</v>
      </c>
      <c r="B1178" s="225">
        <v>48034</v>
      </c>
      <c r="C1178" s="220">
        <v>1244986</v>
      </c>
      <c r="D1178" s="226">
        <v>43082</v>
      </c>
      <c r="E1178" s="226">
        <v>43085</v>
      </c>
      <c r="F1178" s="224" t="s">
        <v>2828</v>
      </c>
      <c r="G1178" s="227" t="s">
        <v>108</v>
      </c>
      <c r="H1178" s="224">
        <v>1</v>
      </c>
      <c r="I1178" s="224">
        <v>3</v>
      </c>
      <c r="J1178" s="235">
        <v>2500</v>
      </c>
      <c r="K1178" s="235">
        <v>7500</v>
      </c>
      <c r="L1178" s="235">
        <f t="shared" si="10"/>
        <v>403769</v>
      </c>
      <c r="M1178" s="16"/>
    </row>
    <row r="1179" ht="15.75" spans="1:13">
      <c r="A1179" s="224">
        <v>16</v>
      </c>
      <c r="B1179" s="225">
        <v>48101</v>
      </c>
      <c r="C1179" s="220">
        <v>1245775</v>
      </c>
      <c r="D1179" s="226">
        <v>43082</v>
      </c>
      <c r="E1179" s="226">
        <v>43085</v>
      </c>
      <c r="F1179" s="224" t="s">
        <v>2829</v>
      </c>
      <c r="G1179" s="227" t="s">
        <v>108</v>
      </c>
      <c r="H1179" s="224">
        <v>2</v>
      </c>
      <c r="I1179" s="224">
        <v>3</v>
      </c>
      <c r="J1179" s="235">
        <v>2500</v>
      </c>
      <c r="K1179" s="235">
        <v>15000</v>
      </c>
      <c r="L1179" s="235">
        <f t="shared" si="10"/>
        <v>388769</v>
      </c>
      <c r="M1179" s="16"/>
    </row>
    <row r="1180" ht="15.75" spans="1:13">
      <c r="A1180" s="224">
        <v>17</v>
      </c>
      <c r="B1180" s="225">
        <v>48445</v>
      </c>
      <c r="C1180" s="220">
        <v>1248689</v>
      </c>
      <c r="D1180" s="226">
        <v>43082</v>
      </c>
      <c r="E1180" s="226">
        <v>43083</v>
      </c>
      <c r="F1180" s="224" t="s">
        <v>2830</v>
      </c>
      <c r="G1180" s="227" t="s">
        <v>108</v>
      </c>
      <c r="H1180" s="224">
        <v>1</v>
      </c>
      <c r="I1180" s="224">
        <v>1</v>
      </c>
      <c r="J1180" s="235">
        <v>2800</v>
      </c>
      <c r="K1180" s="235">
        <v>2800</v>
      </c>
      <c r="L1180" s="235">
        <f t="shared" si="10"/>
        <v>385969</v>
      </c>
      <c r="M1180" s="16"/>
    </row>
    <row r="1181" ht="15.75" spans="1:13">
      <c r="A1181" s="228"/>
      <c r="B1181" s="229"/>
      <c r="C1181" s="220"/>
      <c r="D1181" s="226">
        <v>43083</v>
      </c>
      <c r="E1181" s="226">
        <v>43084</v>
      </c>
      <c r="F1181" s="224" t="s">
        <v>2830</v>
      </c>
      <c r="G1181" s="227" t="s">
        <v>108</v>
      </c>
      <c r="H1181" s="224">
        <v>1</v>
      </c>
      <c r="I1181" s="224">
        <v>1</v>
      </c>
      <c r="J1181" s="235">
        <v>2500</v>
      </c>
      <c r="K1181" s="235">
        <v>2500</v>
      </c>
      <c r="L1181" s="235">
        <f t="shared" si="10"/>
        <v>383469</v>
      </c>
      <c r="M1181" s="16"/>
    </row>
    <row r="1182" ht="15.75" spans="1:13">
      <c r="A1182" s="228"/>
      <c r="B1182" s="229"/>
      <c r="C1182" s="220"/>
      <c r="D1182" s="226">
        <v>43084</v>
      </c>
      <c r="E1182" s="226">
        <v>43085</v>
      </c>
      <c r="F1182" s="224" t="s">
        <v>2830</v>
      </c>
      <c r="G1182" s="227" t="s">
        <v>108</v>
      </c>
      <c r="H1182" s="224">
        <v>1</v>
      </c>
      <c r="I1182" s="224">
        <v>1</v>
      </c>
      <c r="J1182" s="235">
        <v>2800</v>
      </c>
      <c r="K1182" s="235">
        <v>2800</v>
      </c>
      <c r="L1182" s="235">
        <f t="shared" si="10"/>
        <v>380669</v>
      </c>
      <c r="M1182" s="16"/>
    </row>
    <row r="1183" ht="15.75" spans="1:13">
      <c r="A1183" s="228"/>
      <c r="B1183" s="229"/>
      <c r="C1183" s="220"/>
      <c r="D1183" s="226">
        <v>43085</v>
      </c>
      <c r="E1183" s="226">
        <v>43086</v>
      </c>
      <c r="F1183" s="224" t="s">
        <v>2830</v>
      </c>
      <c r="G1183" s="227" t="s">
        <v>108</v>
      </c>
      <c r="H1183" s="224">
        <v>1</v>
      </c>
      <c r="I1183" s="224">
        <v>1</v>
      </c>
      <c r="J1183" s="235">
        <v>2500</v>
      </c>
      <c r="K1183" s="235">
        <v>2500</v>
      </c>
      <c r="L1183" s="235">
        <f t="shared" si="10"/>
        <v>378169</v>
      </c>
      <c r="M1183" s="16"/>
    </row>
    <row r="1184" ht="15.75" spans="1:13">
      <c r="A1184" s="224">
        <v>18</v>
      </c>
      <c r="B1184" s="225">
        <v>48466</v>
      </c>
      <c r="C1184" s="220">
        <v>1249150</v>
      </c>
      <c r="D1184" s="226">
        <v>43082</v>
      </c>
      <c r="E1184" s="226">
        <v>43083</v>
      </c>
      <c r="F1184" s="224" t="s">
        <v>2831</v>
      </c>
      <c r="G1184" s="227" t="s">
        <v>108</v>
      </c>
      <c r="H1184" s="224">
        <v>1</v>
      </c>
      <c r="I1184" s="224">
        <v>1</v>
      </c>
      <c r="J1184" s="235">
        <v>2800</v>
      </c>
      <c r="K1184" s="235">
        <v>2800</v>
      </c>
      <c r="L1184" s="235">
        <f t="shared" si="10"/>
        <v>375369</v>
      </c>
      <c r="M1184" s="16"/>
    </row>
    <row r="1185" ht="15.75" spans="1:13">
      <c r="A1185" s="228"/>
      <c r="B1185" s="229"/>
      <c r="C1185" s="220"/>
      <c r="D1185" s="226">
        <v>43083</v>
      </c>
      <c r="E1185" s="226">
        <v>43084</v>
      </c>
      <c r="F1185" s="224" t="s">
        <v>2831</v>
      </c>
      <c r="G1185" s="227" t="s">
        <v>108</v>
      </c>
      <c r="H1185" s="224">
        <v>1</v>
      </c>
      <c r="I1185" s="224">
        <v>1</v>
      </c>
      <c r="J1185" s="235">
        <v>2500</v>
      </c>
      <c r="K1185" s="235">
        <v>2500</v>
      </c>
      <c r="L1185" s="235">
        <f t="shared" si="10"/>
        <v>372869</v>
      </c>
      <c r="M1185" s="16"/>
    </row>
    <row r="1186" ht="15.75" spans="1:13">
      <c r="A1186" s="228"/>
      <c r="B1186" s="229"/>
      <c r="C1186" s="220"/>
      <c r="D1186" s="226">
        <v>43084</v>
      </c>
      <c r="E1186" s="226">
        <v>43085</v>
      </c>
      <c r="F1186" s="224" t="s">
        <v>2831</v>
      </c>
      <c r="G1186" s="227" t="s">
        <v>108</v>
      </c>
      <c r="H1186" s="224">
        <v>1</v>
      </c>
      <c r="I1186" s="224">
        <v>1</v>
      </c>
      <c r="J1186" s="235">
        <v>2800</v>
      </c>
      <c r="K1186" s="235">
        <v>2800</v>
      </c>
      <c r="L1186" s="235">
        <f t="shared" si="10"/>
        <v>370069</v>
      </c>
      <c r="M1186" s="16"/>
    </row>
    <row r="1187" ht="15.75" spans="1:13">
      <c r="A1187" s="224">
        <v>19</v>
      </c>
      <c r="B1187" s="225">
        <v>48462</v>
      </c>
      <c r="C1187" s="220">
        <v>1249006</v>
      </c>
      <c r="D1187" s="226">
        <v>43082</v>
      </c>
      <c r="E1187" s="226">
        <v>43083</v>
      </c>
      <c r="F1187" s="224" t="s">
        <v>2832</v>
      </c>
      <c r="G1187" s="227" t="s">
        <v>108</v>
      </c>
      <c r="H1187" s="224">
        <v>1</v>
      </c>
      <c r="I1187" s="224">
        <v>1</v>
      </c>
      <c r="J1187" s="235">
        <v>2800</v>
      </c>
      <c r="K1187" s="235">
        <v>2800</v>
      </c>
      <c r="L1187" s="235">
        <f t="shared" si="10"/>
        <v>367269</v>
      </c>
      <c r="M1187" s="16"/>
    </row>
    <row r="1188" ht="15.75" spans="1:13">
      <c r="A1188" s="228"/>
      <c r="B1188" s="229"/>
      <c r="C1188" s="220"/>
      <c r="D1188" s="226">
        <v>43083</v>
      </c>
      <c r="E1188" s="226">
        <v>43084</v>
      </c>
      <c r="F1188" s="224" t="s">
        <v>2832</v>
      </c>
      <c r="G1188" s="227" t="s">
        <v>108</v>
      </c>
      <c r="H1188" s="224">
        <v>1</v>
      </c>
      <c r="I1188" s="224">
        <v>1</v>
      </c>
      <c r="J1188" s="235">
        <v>2500</v>
      </c>
      <c r="K1188" s="235">
        <v>2500</v>
      </c>
      <c r="L1188" s="235">
        <f t="shared" si="10"/>
        <v>364769</v>
      </c>
      <c r="M1188" s="16"/>
    </row>
    <row r="1189" ht="15.75" spans="1:13">
      <c r="A1189" s="224">
        <v>20</v>
      </c>
      <c r="B1189" s="225">
        <v>48883</v>
      </c>
      <c r="C1189" s="220">
        <v>1252052</v>
      </c>
      <c r="D1189" s="226">
        <v>43083</v>
      </c>
      <c r="E1189" s="226">
        <v>43085</v>
      </c>
      <c r="F1189" s="224" t="s">
        <v>2833</v>
      </c>
      <c r="G1189" s="227" t="s">
        <v>108</v>
      </c>
      <c r="H1189" s="224">
        <v>1</v>
      </c>
      <c r="I1189" s="224">
        <v>2</v>
      </c>
      <c r="J1189" s="235">
        <v>2800</v>
      </c>
      <c r="K1189" s="235">
        <v>5600</v>
      </c>
      <c r="L1189" s="235">
        <f t="shared" si="10"/>
        <v>359169</v>
      </c>
      <c r="M1189" s="16"/>
    </row>
    <row r="1190" ht="15.75" spans="1:13">
      <c r="A1190" s="224">
        <v>21</v>
      </c>
      <c r="B1190" s="225">
        <v>46852</v>
      </c>
      <c r="C1190" s="220">
        <v>1236937</v>
      </c>
      <c r="D1190" s="226">
        <v>43083</v>
      </c>
      <c r="E1190" s="226">
        <v>43086</v>
      </c>
      <c r="F1190" s="224" t="s">
        <v>2834</v>
      </c>
      <c r="G1190" s="227" t="s">
        <v>108</v>
      </c>
      <c r="H1190" s="224">
        <v>1</v>
      </c>
      <c r="I1190" s="224">
        <v>3</v>
      </c>
      <c r="J1190" s="235">
        <v>2500</v>
      </c>
      <c r="K1190" s="235">
        <v>7500</v>
      </c>
      <c r="L1190" s="235">
        <f t="shared" si="10"/>
        <v>351669</v>
      </c>
      <c r="M1190" s="16"/>
    </row>
    <row r="1191" ht="30.75" spans="1:13">
      <c r="A1191" s="224">
        <v>22</v>
      </c>
      <c r="B1191" s="225">
        <v>47931</v>
      </c>
      <c r="C1191" s="220">
        <v>1244243</v>
      </c>
      <c r="D1191" s="226">
        <v>43083</v>
      </c>
      <c r="E1191" s="226">
        <v>43084</v>
      </c>
      <c r="F1191" s="224" t="s">
        <v>2835</v>
      </c>
      <c r="G1191" s="227" t="s">
        <v>201</v>
      </c>
      <c r="H1191" s="224">
        <v>2</v>
      </c>
      <c r="I1191" s="224">
        <v>1</v>
      </c>
      <c r="J1191" s="235">
        <v>2200</v>
      </c>
      <c r="K1191" s="235">
        <v>4400</v>
      </c>
      <c r="L1191" s="235">
        <f t="shared" si="10"/>
        <v>347269</v>
      </c>
      <c r="M1191" s="16"/>
    </row>
    <row r="1192" ht="15.75" spans="1:13">
      <c r="A1192" s="224">
        <v>23</v>
      </c>
      <c r="B1192" s="225">
        <v>47586</v>
      </c>
      <c r="C1192" s="220">
        <v>1241955</v>
      </c>
      <c r="D1192" s="226">
        <v>43084</v>
      </c>
      <c r="E1192" s="226">
        <v>43089</v>
      </c>
      <c r="F1192" s="224" t="s">
        <v>2836</v>
      </c>
      <c r="G1192" s="227" t="s">
        <v>108</v>
      </c>
      <c r="H1192" s="224">
        <v>1</v>
      </c>
      <c r="I1192" s="224">
        <v>5</v>
      </c>
      <c r="J1192" s="235">
        <v>2500</v>
      </c>
      <c r="K1192" s="235">
        <v>12500</v>
      </c>
      <c r="L1192" s="235">
        <f t="shared" si="10"/>
        <v>334769</v>
      </c>
      <c r="M1192" s="16"/>
    </row>
    <row r="1193" ht="15.75" spans="1:13">
      <c r="A1193" s="224">
        <v>24</v>
      </c>
      <c r="B1193" s="225">
        <v>47951</v>
      </c>
      <c r="C1193" s="220">
        <v>1244400</v>
      </c>
      <c r="D1193" s="226">
        <v>43084</v>
      </c>
      <c r="E1193" s="226">
        <v>43086</v>
      </c>
      <c r="F1193" s="224" t="s">
        <v>2837</v>
      </c>
      <c r="G1193" s="227" t="s">
        <v>201</v>
      </c>
      <c r="H1193" s="224">
        <v>1</v>
      </c>
      <c r="I1193" s="224">
        <v>2</v>
      </c>
      <c r="J1193" s="235">
        <v>2200</v>
      </c>
      <c r="K1193" s="235">
        <v>4400</v>
      </c>
      <c r="L1193" s="235">
        <f t="shared" si="10"/>
        <v>330369</v>
      </c>
      <c r="M1193" s="16"/>
    </row>
    <row r="1194" ht="15.75" spans="1:13">
      <c r="A1194" s="224">
        <v>25</v>
      </c>
      <c r="B1194" s="225">
        <v>48061</v>
      </c>
      <c r="C1194" s="220">
        <v>1245201</v>
      </c>
      <c r="D1194" s="226">
        <v>43084</v>
      </c>
      <c r="E1194" s="226">
        <v>43086</v>
      </c>
      <c r="F1194" s="224" t="s">
        <v>2838</v>
      </c>
      <c r="G1194" s="227" t="s">
        <v>108</v>
      </c>
      <c r="H1194" s="224">
        <v>1</v>
      </c>
      <c r="I1194" s="224">
        <v>2</v>
      </c>
      <c r="J1194" s="235">
        <v>2500</v>
      </c>
      <c r="K1194" s="235">
        <v>5000</v>
      </c>
      <c r="L1194" s="235">
        <f t="shared" si="10"/>
        <v>325369</v>
      </c>
      <c r="M1194" s="16"/>
    </row>
    <row r="1195" ht="15.75" spans="1:13">
      <c r="A1195" s="224">
        <v>26</v>
      </c>
      <c r="B1195" s="225">
        <v>48099</v>
      </c>
      <c r="C1195" s="220">
        <v>1245634</v>
      </c>
      <c r="D1195" s="226">
        <v>43084</v>
      </c>
      <c r="E1195" s="226">
        <v>43088</v>
      </c>
      <c r="F1195" s="224" t="s">
        <v>2839</v>
      </c>
      <c r="G1195" s="227" t="s">
        <v>108</v>
      </c>
      <c r="H1195" s="224">
        <v>1</v>
      </c>
      <c r="I1195" s="224">
        <v>4</v>
      </c>
      <c r="J1195" s="235">
        <v>2500</v>
      </c>
      <c r="K1195" s="235">
        <v>10000</v>
      </c>
      <c r="L1195" s="235">
        <f t="shared" si="10"/>
        <v>315369</v>
      </c>
      <c r="M1195" s="16"/>
    </row>
    <row r="1196" ht="30.75" spans="1:13">
      <c r="A1196" s="224">
        <v>27</v>
      </c>
      <c r="B1196" s="225">
        <v>48152</v>
      </c>
      <c r="C1196" s="220">
        <v>1246106</v>
      </c>
      <c r="D1196" s="226">
        <v>43084</v>
      </c>
      <c r="E1196" s="226">
        <v>43085</v>
      </c>
      <c r="F1196" s="224" t="s">
        <v>2840</v>
      </c>
      <c r="G1196" s="227" t="s">
        <v>108</v>
      </c>
      <c r="H1196" s="224">
        <v>1</v>
      </c>
      <c r="I1196" s="224">
        <v>1</v>
      </c>
      <c r="J1196" s="235">
        <v>2500</v>
      </c>
      <c r="K1196" s="235">
        <v>2500</v>
      </c>
      <c r="L1196" s="235">
        <f t="shared" si="10"/>
        <v>312869</v>
      </c>
      <c r="M1196" s="16"/>
    </row>
    <row r="1197" ht="15.75" spans="1:13">
      <c r="A1197" s="224">
        <v>28</v>
      </c>
      <c r="B1197" s="225">
        <v>48153</v>
      </c>
      <c r="C1197" s="220">
        <v>1246107</v>
      </c>
      <c r="D1197" s="226">
        <v>43084</v>
      </c>
      <c r="E1197" s="226">
        <v>43085</v>
      </c>
      <c r="F1197" s="224" t="s">
        <v>2841</v>
      </c>
      <c r="G1197" s="227" t="s">
        <v>108</v>
      </c>
      <c r="H1197" s="224">
        <v>1</v>
      </c>
      <c r="I1197" s="224">
        <v>1</v>
      </c>
      <c r="J1197" s="235">
        <v>2500</v>
      </c>
      <c r="K1197" s="235">
        <v>2500</v>
      </c>
      <c r="L1197" s="235">
        <f t="shared" si="10"/>
        <v>310369</v>
      </c>
      <c r="M1197" s="16"/>
    </row>
    <row r="1198" ht="15.75" spans="1:13">
      <c r="A1198" s="224">
        <v>29</v>
      </c>
      <c r="B1198" s="225">
        <v>48219</v>
      </c>
      <c r="C1198" s="220">
        <v>1246502</v>
      </c>
      <c r="D1198" s="226">
        <v>43084</v>
      </c>
      <c r="E1198" s="226">
        <v>43086</v>
      </c>
      <c r="F1198" s="224" t="s">
        <v>2842</v>
      </c>
      <c r="G1198" s="227" t="s">
        <v>108</v>
      </c>
      <c r="H1198" s="224">
        <v>1</v>
      </c>
      <c r="I1198" s="224">
        <v>2</v>
      </c>
      <c r="J1198" s="235">
        <v>2500</v>
      </c>
      <c r="K1198" s="235">
        <v>5000</v>
      </c>
      <c r="L1198" s="235">
        <f t="shared" ref="L1198:L1237" si="11">L1197-K1198</f>
        <v>305369</v>
      </c>
      <c r="M1198" s="16"/>
    </row>
    <row r="1199" ht="30.75" spans="1:13">
      <c r="A1199" s="224">
        <v>30</v>
      </c>
      <c r="B1199" s="225">
        <v>48509</v>
      </c>
      <c r="C1199" s="220">
        <v>1249464</v>
      </c>
      <c r="D1199" s="226">
        <v>43084</v>
      </c>
      <c r="E1199" s="226">
        <v>43085</v>
      </c>
      <c r="F1199" s="224" t="s">
        <v>2843</v>
      </c>
      <c r="G1199" s="227" t="s">
        <v>108</v>
      </c>
      <c r="H1199" s="224">
        <v>3</v>
      </c>
      <c r="I1199" s="224">
        <v>1</v>
      </c>
      <c r="J1199" s="235">
        <v>2800</v>
      </c>
      <c r="K1199" s="235">
        <v>8400</v>
      </c>
      <c r="L1199" s="235">
        <f t="shared" si="11"/>
        <v>296969</v>
      </c>
      <c r="M1199" s="16"/>
    </row>
    <row r="1200" ht="15.75" spans="1:13">
      <c r="A1200" s="224">
        <v>31</v>
      </c>
      <c r="B1200" s="225">
        <v>47092</v>
      </c>
      <c r="C1200" s="220">
        <v>1238856</v>
      </c>
      <c r="D1200" s="226">
        <v>43085</v>
      </c>
      <c r="E1200" s="226">
        <v>43091</v>
      </c>
      <c r="F1200" s="224" t="s">
        <v>2844</v>
      </c>
      <c r="G1200" s="227" t="s">
        <v>108</v>
      </c>
      <c r="H1200" s="224">
        <v>1</v>
      </c>
      <c r="I1200" s="224">
        <v>6</v>
      </c>
      <c r="J1200" s="235">
        <v>2200</v>
      </c>
      <c r="K1200" s="235">
        <v>13200</v>
      </c>
      <c r="L1200" s="235">
        <f t="shared" si="11"/>
        <v>283769</v>
      </c>
      <c r="M1200" s="16"/>
    </row>
    <row r="1201" ht="15.75" spans="1:13">
      <c r="A1201" s="224">
        <v>32</v>
      </c>
      <c r="B1201" s="225">
        <v>47328</v>
      </c>
      <c r="C1201" s="220">
        <v>1240406</v>
      </c>
      <c r="D1201" s="226">
        <v>43085</v>
      </c>
      <c r="E1201" s="226">
        <v>43090</v>
      </c>
      <c r="F1201" s="224" t="s">
        <v>2845</v>
      </c>
      <c r="G1201" s="227" t="s">
        <v>108</v>
      </c>
      <c r="H1201" s="224">
        <v>2</v>
      </c>
      <c r="I1201" s="224">
        <v>5</v>
      </c>
      <c r="J1201" s="235">
        <v>2500</v>
      </c>
      <c r="K1201" s="235">
        <v>25000</v>
      </c>
      <c r="L1201" s="235">
        <f t="shared" si="11"/>
        <v>258769</v>
      </c>
      <c r="M1201" s="16"/>
    </row>
    <row r="1202" ht="15.75" spans="1:13">
      <c r="A1202" s="224">
        <v>33</v>
      </c>
      <c r="B1202" s="225">
        <v>47764</v>
      </c>
      <c r="C1202" s="220">
        <v>1242807</v>
      </c>
      <c r="D1202" s="226">
        <v>43085</v>
      </c>
      <c r="E1202" s="226">
        <v>43088</v>
      </c>
      <c r="F1202" s="224" t="s">
        <v>2846</v>
      </c>
      <c r="G1202" s="227" t="s">
        <v>201</v>
      </c>
      <c r="H1202" s="224">
        <v>3</v>
      </c>
      <c r="I1202" s="224">
        <v>3</v>
      </c>
      <c r="J1202" s="235">
        <v>2200</v>
      </c>
      <c r="K1202" s="235">
        <v>19800</v>
      </c>
      <c r="L1202" s="235">
        <f t="shared" si="11"/>
        <v>238969</v>
      </c>
      <c r="M1202" s="16"/>
    </row>
    <row r="1203" ht="15.75" spans="1:13">
      <c r="A1203" s="224">
        <v>34</v>
      </c>
      <c r="B1203" s="225">
        <v>48604</v>
      </c>
      <c r="C1203" s="220">
        <v>1249952</v>
      </c>
      <c r="D1203" s="226">
        <v>43085</v>
      </c>
      <c r="E1203" s="226">
        <v>43086</v>
      </c>
      <c r="F1203" s="224" t="s">
        <v>2847</v>
      </c>
      <c r="G1203" s="227" t="s">
        <v>108</v>
      </c>
      <c r="H1203" s="224">
        <v>1</v>
      </c>
      <c r="I1203" s="224">
        <v>1</v>
      </c>
      <c r="J1203" s="235">
        <v>2500</v>
      </c>
      <c r="K1203" s="235">
        <v>2500</v>
      </c>
      <c r="L1203" s="235">
        <f t="shared" si="11"/>
        <v>236469</v>
      </c>
      <c r="M1203" s="16"/>
    </row>
    <row r="1204" ht="15.75" spans="1:13">
      <c r="A1204" s="224">
        <v>35</v>
      </c>
      <c r="B1204" s="225">
        <v>48854</v>
      </c>
      <c r="C1204" s="220">
        <v>1251849</v>
      </c>
      <c r="D1204" s="226">
        <v>43085</v>
      </c>
      <c r="E1204" s="226">
        <v>43086</v>
      </c>
      <c r="F1204" s="224" t="s">
        <v>2848</v>
      </c>
      <c r="G1204" s="227" t="s">
        <v>108</v>
      </c>
      <c r="H1204" s="224">
        <v>1</v>
      </c>
      <c r="I1204" s="224">
        <v>1</v>
      </c>
      <c r="J1204" s="235">
        <v>2500</v>
      </c>
      <c r="K1204" s="235">
        <v>2500</v>
      </c>
      <c r="L1204" s="235">
        <f t="shared" si="11"/>
        <v>233969</v>
      </c>
      <c r="M1204" s="16"/>
    </row>
    <row r="1205" ht="15.75" spans="1:13">
      <c r="A1205" s="228"/>
      <c r="B1205" s="229"/>
      <c r="C1205" s="220"/>
      <c r="D1205" s="226">
        <v>43086</v>
      </c>
      <c r="E1205" s="226">
        <v>43087</v>
      </c>
      <c r="F1205" s="224" t="s">
        <v>2848</v>
      </c>
      <c r="G1205" s="227" t="s">
        <v>108</v>
      </c>
      <c r="H1205" s="224">
        <v>1</v>
      </c>
      <c r="I1205" s="224">
        <v>1</v>
      </c>
      <c r="J1205" s="235">
        <v>2800</v>
      </c>
      <c r="K1205" s="235">
        <v>2800</v>
      </c>
      <c r="L1205" s="235">
        <f t="shared" si="11"/>
        <v>231169</v>
      </c>
      <c r="M1205" s="16"/>
    </row>
    <row r="1206" ht="15.75" spans="1:13">
      <c r="A1206" s="224">
        <v>36</v>
      </c>
      <c r="B1206" s="225">
        <v>48855</v>
      </c>
      <c r="C1206" s="220">
        <v>1251848</v>
      </c>
      <c r="D1206" s="226">
        <v>43085</v>
      </c>
      <c r="E1206" s="226">
        <v>43086</v>
      </c>
      <c r="F1206" s="224" t="s">
        <v>2849</v>
      </c>
      <c r="G1206" s="227" t="s">
        <v>108</v>
      </c>
      <c r="H1206" s="224">
        <v>1</v>
      </c>
      <c r="I1206" s="224">
        <v>1</v>
      </c>
      <c r="J1206" s="235">
        <v>2500</v>
      </c>
      <c r="K1206" s="235">
        <v>2500</v>
      </c>
      <c r="L1206" s="235">
        <f t="shared" si="11"/>
        <v>228669</v>
      </c>
      <c r="M1206" s="16"/>
    </row>
    <row r="1207" ht="15.75" spans="1:13">
      <c r="A1207" s="228"/>
      <c r="B1207" s="229"/>
      <c r="C1207" s="220"/>
      <c r="D1207" s="226">
        <v>43086</v>
      </c>
      <c r="E1207" s="226">
        <v>43087</v>
      </c>
      <c r="F1207" s="224" t="s">
        <v>2849</v>
      </c>
      <c r="G1207" s="227" t="s">
        <v>108</v>
      </c>
      <c r="H1207" s="224">
        <v>1</v>
      </c>
      <c r="I1207" s="224">
        <v>1</v>
      </c>
      <c r="J1207" s="235">
        <v>2800</v>
      </c>
      <c r="K1207" s="235">
        <v>2800</v>
      </c>
      <c r="L1207" s="235">
        <f t="shared" si="11"/>
        <v>225869</v>
      </c>
      <c r="M1207" s="16"/>
    </row>
    <row r="1208" ht="15.75" spans="1:13">
      <c r="A1208" s="224">
        <v>37</v>
      </c>
      <c r="B1208" s="225">
        <v>47654</v>
      </c>
      <c r="C1208" s="220">
        <v>1242288</v>
      </c>
      <c r="D1208" s="226">
        <v>43086</v>
      </c>
      <c r="E1208" s="226">
        <v>43089</v>
      </c>
      <c r="F1208" s="224" t="s">
        <v>2850</v>
      </c>
      <c r="G1208" s="227" t="s">
        <v>108</v>
      </c>
      <c r="H1208" s="224">
        <v>1</v>
      </c>
      <c r="I1208" s="224">
        <v>3</v>
      </c>
      <c r="J1208" s="235">
        <v>2500</v>
      </c>
      <c r="K1208" s="235">
        <v>7500</v>
      </c>
      <c r="L1208" s="235">
        <f t="shared" si="11"/>
        <v>218369</v>
      </c>
      <c r="M1208" s="16"/>
    </row>
    <row r="1209" ht="15.75" spans="1:13">
      <c r="A1209" s="224">
        <v>38</v>
      </c>
      <c r="B1209" s="225">
        <v>47765</v>
      </c>
      <c r="C1209" s="220">
        <v>1242824</v>
      </c>
      <c r="D1209" s="226">
        <v>43086</v>
      </c>
      <c r="E1209" s="226">
        <v>43092</v>
      </c>
      <c r="F1209" s="224" t="s">
        <v>2851</v>
      </c>
      <c r="G1209" s="227" t="s">
        <v>108</v>
      </c>
      <c r="H1209" s="224">
        <v>1</v>
      </c>
      <c r="I1209" s="224">
        <v>6</v>
      </c>
      <c r="J1209" s="235">
        <v>2500</v>
      </c>
      <c r="K1209" s="235">
        <v>15000</v>
      </c>
      <c r="L1209" s="235">
        <f t="shared" si="11"/>
        <v>203369</v>
      </c>
      <c r="M1209" s="16"/>
    </row>
    <row r="1210" ht="15.75" spans="1:13">
      <c r="A1210" s="224">
        <v>39</v>
      </c>
      <c r="B1210" s="225">
        <v>47942</v>
      </c>
      <c r="C1210" s="220">
        <v>1244390</v>
      </c>
      <c r="D1210" s="226">
        <v>43086</v>
      </c>
      <c r="E1210" s="226">
        <v>43087</v>
      </c>
      <c r="F1210" s="224" t="s">
        <v>2837</v>
      </c>
      <c r="G1210" s="227" t="s">
        <v>108</v>
      </c>
      <c r="H1210" s="224">
        <v>1</v>
      </c>
      <c r="I1210" s="224">
        <v>1</v>
      </c>
      <c r="J1210" s="235">
        <v>2500</v>
      </c>
      <c r="K1210" s="235">
        <v>2500</v>
      </c>
      <c r="L1210" s="235">
        <f t="shared" si="11"/>
        <v>200869</v>
      </c>
      <c r="M1210" s="16"/>
    </row>
    <row r="1211" ht="15.75" spans="1:13">
      <c r="A1211" s="224">
        <v>40</v>
      </c>
      <c r="B1211" s="225">
        <v>48151</v>
      </c>
      <c r="C1211" s="220">
        <v>1246160</v>
      </c>
      <c r="D1211" s="226">
        <v>43086</v>
      </c>
      <c r="E1211" s="226">
        <v>43087</v>
      </c>
      <c r="F1211" s="224" t="s">
        <v>2852</v>
      </c>
      <c r="G1211" s="227" t="s">
        <v>108</v>
      </c>
      <c r="H1211" s="224">
        <v>1</v>
      </c>
      <c r="I1211" s="224">
        <v>1</v>
      </c>
      <c r="J1211" s="235">
        <v>2500</v>
      </c>
      <c r="K1211" s="235">
        <v>2500</v>
      </c>
      <c r="L1211" s="235">
        <f t="shared" si="11"/>
        <v>198369</v>
      </c>
      <c r="M1211" s="16"/>
    </row>
    <row r="1212" ht="15.75" spans="1:13">
      <c r="A1212" s="228"/>
      <c r="B1212" s="229"/>
      <c r="C1212" s="220"/>
      <c r="D1212" s="226">
        <v>43087</v>
      </c>
      <c r="E1212" s="226">
        <v>43088</v>
      </c>
      <c r="F1212" s="224" t="s">
        <v>2852</v>
      </c>
      <c r="G1212" s="227" t="s">
        <v>108</v>
      </c>
      <c r="H1212" s="224">
        <v>1</v>
      </c>
      <c r="I1212" s="224">
        <v>1</v>
      </c>
      <c r="J1212" s="235">
        <v>2800</v>
      </c>
      <c r="K1212" s="235">
        <v>2800</v>
      </c>
      <c r="L1212" s="235">
        <f t="shared" si="11"/>
        <v>195569</v>
      </c>
      <c r="M1212" s="16"/>
    </row>
    <row r="1213" ht="15.75" spans="1:13">
      <c r="A1213" s="228"/>
      <c r="B1213" s="229"/>
      <c r="C1213" s="220"/>
      <c r="D1213" s="226">
        <v>43088</v>
      </c>
      <c r="E1213" s="226">
        <v>43089</v>
      </c>
      <c r="F1213" s="224" t="s">
        <v>2852</v>
      </c>
      <c r="G1213" s="227" t="s">
        <v>108</v>
      </c>
      <c r="H1213" s="224">
        <v>1</v>
      </c>
      <c r="I1213" s="224">
        <v>1</v>
      </c>
      <c r="J1213" s="235">
        <v>2500</v>
      </c>
      <c r="K1213" s="235">
        <v>2500</v>
      </c>
      <c r="L1213" s="235">
        <f t="shared" si="11"/>
        <v>193069</v>
      </c>
      <c r="M1213" s="16"/>
    </row>
    <row r="1214" ht="15.75" spans="1:13">
      <c r="A1214" s="224">
        <v>41</v>
      </c>
      <c r="B1214" s="225">
        <v>48177</v>
      </c>
      <c r="C1214" s="220">
        <v>1246258</v>
      </c>
      <c r="D1214" s="226">
        <v>43086</v>
      </c>
      <c r="E1214" s="226">
        <v>43087</v>
      </c>
      <c r="F1214" s="224" t="s">
        <v>2853</v>
      </c>
      <c r="G1214" s="227" t="s">
        <v>108</v>
      </c>
      <c r="H1214" s="224">
        <v>1</v>
      </c>
      <c r="I1214" s="224">
        <v>1</v>
      </c>
      <c r="J1214" s="235">
        <v>2500</v>
      </c>
      <c r="K1214" s="235">
        <v>2500</v>
      </c>
      <c r="L1214" s="235">
        <f t="shared" si="11"/>
        <v>190569</v>
      </c>
      <c r="M1214" s="16"/>
    </row>
    <row r="1215" ht="15.75" spans="1:13">
      <c r="A1215" s="228"/>
      <c r="B1215" s="229"/>
      <c r="C1215" s="220"/>
      <c r="D1215" s="226">
        <v>43087</v>
      </c>
      <c r="E1215" s="226">
        <v>43088</v>
      </c>
      <c r="F1215" s="224" t="s">
        <v>2853</v>
      </c>
      <c r="G1215" s="227" t="s">
        <v>108</v>
      </c>
      <c r="H1215" s="224">
        <v>1</v>
      </c>
      <c r="I1215" s="224">
        <v>1</v>
      </c>
      <c r="J1215" s="235">
        <v>2800</v>
      </c>
      <c r="K1215" s="235">
        <v>2800</v>
      </c>
      <c r="L1215" s="235">
        <f t="shared" si="11"/>
        <v>187769</v>
      </c>
      <c r="M1215" s="16"/>
    </row>
    <row r="1216" ht="15.75" spans="1:13">
      <c r="A1216" s="224">
        <v>42</v>
      </c>
      <c r="B1216" s="225">
        <v>47589</v>
      </c>
      <c r="C1216" s="220">
        <v>1242047</v>
      </c>
      <c r="D1216" s="226">
        <v>43087</v>
      </c>
      <c r="E1216" s="226">
        <v>43089</v>
      </c>
      <c r="F1216" s="224" t="s">
        <v>2854</v>
      </c>
      <c r="G1216" s="227" t="s">
        <v>108</v>
      </c>
      <c r="H1216" s="224">
        <v>1</v>
      </c>
      <c r="I1216" s="224">
        <v>2</v>
      </c>
      <c r="J1216" s="235">
        <v>2500</v>
      </c>
      <c r="K1216" s="235">
        <v>5000</v>
      </c>
      <c r="L1216" s="235">
        <f t="shared" si="11"/>
        <v>182769</v>
      </c>
      <c r="M1216" s="16"/>
    </row>
    <row r="1217" ht="15.75" spans="1:13">
      <c r="A1217" s="224">
        <v>43</v>
      </c>
      <c r="B1217" s="225">
        <v>47994</v>
      </c>
      <c r="C1217" s="220">
        <v>1244831</v>
      </c>
      <c r="D1217" s="226">
        <v>43087</v>
      </c>
      <c r="E1217" s="226">
        <v>43088</v>
      </c>
      <c r="F1217" s="224" t="s">
        <v>2855</v>
      </c>
      <c r="G1217" s="227" t="s">
        <v>108</v>
      </c>
      <c r="H1217" s="224">
        <v>1</v>
      </c>
      <c r="I1217" s="224">
        <v>1</v>
      </c>
      <c r="J1217" s="235">
        <v>2800</v>
      </c>
      <c r="K1217" s="235">
        <v>2800</v>
      </c>
      <c r="L1217" s="235">
        <f t="shared" si="11"/>
        <v>179969</v>
      </c>
      <c r="M1217" s="16"/>
    </row>
    <row r="1218" ht="15.75" spans="1:13">
      <c r="A1218" s="228"/>
      <c r="B1218" s="229"/>
      <c r="C1218" s="220"/>
      <c r="D1218" s="226">
        <v>43088</v>
      </c>
      <c r="E1218" s="226">
        <v>43089</v>
      </c>
      <c r="F1218" s="224" t="s">
        <v>2855</v>
      </c>
      <c r="G1218" s="227" t="s">
        <v>108</v>
      </c>
      <c r="H1218" s="224">
        <v>1</v>
      </c>
      <c r="I1218" s="224">
        <v>1</v>
      </c>
      <c r="J1218" s="235">
        <v>2500</v>
      </c>
      <c r="K1218" s="235">
        <v>2500</v>
      </c>
      <c r="L1218" s="235">
        <f t="shared" si="11"/>
        <v>177469</v>
      </c>
      <c r="M1218" s="16"/>
    </row>
    <row r="1219" ht="15.75" spans="1:13">
      <c r="A1219" s="224">
        <v>44</v>
      </c>
      <c r="B1219" s="225">
        <v>48103</v>
      </c>
      <c r="C1219" s="220">
        <v>1245799</v>
      </c>
      <c r="D1219" s="226">
        <v>43087</v>
      </c>
      <c r="E1219" s="226">
        <v>43088</v>
      </c>
      <c r="F1219" s="224" t="s">
        <v>2856</v>
      </c>
      <c r="G1219" s="227" t="s">
        <v>108</v>
      </c>
      <c r="H1219" s="224">
        <v>1</v>
      </c>
      <c r="I1219" s="224">
        <v>1</v>
      </c>
      <c r="J1219" s="235">
        <v>2800</v>
      </c>
      <c r="K1219" s="235">
        <v>2800</v>
      </c>
      <c r="L1219" s="235">
        <f t="shared" si="11"/>
        <v>174669</v>
      </c>
      <c r="M1219" s="16"/>
    </row>
    <row r="1220" ht="15.75" spans="1:13">
      <c r="A1220" s="228"/>
      <c r="B1220" s="229"/>
      <c r="C1220" s="220"/>
      <c r="D1220" s="226">
        <v>43088</v>
      </c>
      <c r="E1220" s="226">
        <v>43089</v>
      </c>
      <c r="F1220" s="224" t="s">
        <v>2856</v>
      </c>
      <c r="G1220" s="227" t="s">
        <v>108</v>
      </c>
      <c r="H1220" s="224">
        <v>1</v>
      </c>
      <c r="I1220" s="224">
        <v>1</v>
      </c>
      <c r="J1220" s="235">
        <v>2500</v>
      </c>
      <c r="K1220" s="235">
        <v>2500</v>
      </c>
      <c r="L1220" s="235">
        <f t="shared" si="11"/>
        <v>172169</v>
      </c>
      <c r="M1220" s="16"/>
    </row>
    <row r="1221" ht="15.75" spans="1:13">
      <c r="A1221" s="228"/>
      <c r="B1221" s="229"/>
      <c r="C1221" s="220"/>
      <c r="D1221" s="226">
        <v>43089</v>
      </c>
      <c r="E1221" s="226">
        <v>43090</v>
      </c>
      <c r="F1221" s="224" t="s">
        <v>2856</v>
      </c>
      <c r="G1221" s="227" t="s">
        <v>108</v>
      </c>
      <c r="H1221" s="224">
        <v>1</v>
      </c>
      <c r="I1221" s="224">
        <v>1</v>
      </c>
      <c r="J1221" s="235">
        <v>2800</v>
      </c>
      <c r="K1221" s="235">
        <v>2800</v>
      </c>
      <c r="L1221" s="235">
        <f t="shared" si="11"/>
        <v>169369</v>
      </c>
      <c r="M1221" s="16"/>
    </row>
    <row r="1222" ht="15.75" spans="1:13">
      <c r="A1222" s="228"/>
      <c r="B1222" s="229"/>
      <c r="C1222" s="220"/>
      <c r="D1222" s="226">
        <v>43090</v>
      </c>
      <c r="E1222" s="226">
        <v>43091</v>
      </c>
      <c r="F1222" s="224" t="s">
        <v>2856</v>
      </c>
      <c r="G1222" s="227" t="s">
        <v>108</v>
      </c>
      <c r="H1222" s="224">
        <v>1</v>
      </c>
      <c r="I1222" s="224">
        <v>1</v>
      </c>
      <c r="J1222" s="235">
        <v>2500</v>
      </c>
      <c r="K1222" s="235">
        <v>2500</v>
      </c>
      <c r="L1222" s="235">
        <f t="shared" si="11"/>
        <v>166869</v>
      </c>
      <c r="M1222" s="16"/>
    </row>
    <row r="1223" ht="15.75" spans="1:13">
      <c r="A1223" s="228"/>
      <c r="B1223" s="229"/>
      <c r="C1223" s="220"/>
      <c r="D1223" s="226">
        <v>43091</v>
      </c>
      <c r="E1223" s="226">
        <v>43092</v>
      </c>
      <c r="F1223" s="224" t="s">
        <v>2856</v>
      </c>
      <c r="G1223" s="227" t="s">
        <v>108</v>
      </c>
      <c r="H1223" s="224">
        <v>1</v>
      </c>
      <c r="I1223" s="224">
        <v>1</v>
      </c>
      <c r="J1223" s="235">
        <v>2800</v>
      </c>
      <c r="K1223" s="235">
        <v>2800</v>
      </c>
      <c r="L1223" s="235">
        <f t="shared" si="11"/>
        <v>164069</v>
      </c>
      <c r="M1223" s="16"/>
    </row>
    <row r="1224" ht="15.75" spans="1:13">
      <c r="A1224" s="224">
        <v>45</v>
      </c>
      <c r="B1224" s="225">
        <v>48727</v>
      </c>
      <c r="C1224" s="220">
        <v>1250526</v>
      </c>
      <c r="D1224" s="226">
        <v>43087</v>
      </c>
      <c r="E1224" s="226">
        <v>43091</v>
      </c>
      <c r="F1224" s="224" t="s">
        <v>2857</v>
      </c>
      <c r="G1224" s="227" t="s">
        <v>104</v>
      </c>
      <c r="H1224" s="224">
        <v>4</v>
      </c>
      <c r="I1224" s="224">
        <v>4</v>
      </c>
      <c r="J1224" s="235">
        <v>4200</v>
      </c>
      <c r="K1224" s="235">
        <v>67200</v>
      </c>
      <c r="L1224" s="235">
        <f t="shared" si="11"/>
        <v>96869</v>
      </c>
      <c r="M1224" s="16"/>
    </row>
    <row r="1225" ht="30.75" spans="1:13">
      <c r="A1225" s="224">
        <v>46</v>
      </c>
      <c r="B1225" s="225">
        <v>48729</v>
      </c>
      <c r="C1225" s="220">
        <v>1250685</v>
      </c>
      <c r="D1225" s="226">
        <v>43087</v>
      </c>
      <c r="E1225" s="226">
        <v>43090</v>
      </c>
      <c r="F1225" s="224" t="s">
        <v>2858</v>
      </c>
      <c r="G1225" s="227" t="s">
        <v>258</v>
      </c>
      <c r="H1225" s="224">
        <v>1</v>
      </c>
      <c r="I1225" s="224">
        <v>3</v>
      </c>
      <c r="J1225" s="235">
        <v>3200</v>
      </c>
      <c r="K1225" s="235">
        <v>9600</v>
      </c>
      <c r="L1225" s="235">
        <f t="shared" si="11"/>
        <v>87269</v>
      </c>
      <c r="M1225" s="16"/>
    </row>
    <row r="1226" ht="15.75" spans="1:13">
      <c r="A1226" s="224">
        <v>47</v>
      </c>
      <c r="B1226" s="225">
        <v>48599</v>
      </c>
      <c r="C1226" s="220">
        <v>1250037</v>
      </c>
      <c r="D1226" s="226">
        <v>43087</v>
      </c>
      <c r="E1226" s="226">
        <v>43090</v>
      </c>
      <c r="F1226" s="224" t="s">
        <v>2859</v>
      </c>
      <c r="G1226" s="227" t="s">
        <v>258</v>
      </c>
      <c r="H1226" s="224">
        <v>1</v>
      </c>
      <c r="I1226" s="224">
        <v>3</v>
      </c>
      <c r="J1226" s="235">
        <v>3200</v>
      </c>
      <c r="K1226" s="235">
        <v>9600</v>
      </c>
      <c r="L1226" s="235">
        <f t="shared" si="11"/>
        <v>77669</v>
      </c>
      <c r="M1226" s="16"/>
    </row>
    <row r="1227" ht="30.75" spans="1:13">
      <c r="A1227" s="224">
        <v>48</v>
      </c>
      <c r="B1227" s="225">
        <v>47327</v>
      </c>
      <c r="C1227" s="220">
        <v>1240386</v>
      </c>
      <c r="D1227" s="226">
        <v>43088</v>
      </c>
      <c r="E1227" s="226">
        <v>43092</v>
      </c>
      <c r="F1227" s="224" t="s">
        <v>2860</v>
      </c>
      <c r="G1227" s="227" t="s">
        <v>108</v>
      </c>
      <c r="H1227" s="224">
        <v>1</v>
      </c>
      <c r="I1227" s="224">
        <v>4</v>
      </c>
      <c r="J1227" s="235">
        <v>2500</v>
      </c>
      <c r="K1227" s="235">
        <v>10000</v>
      </c>
      <c r="L1227" s="235">
        <f t="shared" si="11"/>
        <v>67669</v>
      </c>
      <c r="M1227" s="16"/>
    </row>
    <row r="1228" ht="15.75" spans="1:13">
      <c r="A1228" s="224">
        <v>49</v>
      </c>
      <c r="B1228" s="225">
        <v>47387</v>
      </c>
      <c r="C1228" s="220">
        <v>1240845</v>
      </c>
      <c r="D1228" s="226">
        <v>43088</v>
      </c>
      <c r="E1228" s="226">
        <v>43092</v>
      </c>
      <c r="F1228" s="224" t="s">
        <v>2861</v>
      </c>
      <c r="G1228" s="227" t="s">
        <v>108</v>
      </c>
      <c r="H1228" s="224">
        <v>1</v>
      </c>
      <c r="I1228" s="224">
        <v>4</v>
      </c>
      <c r="J1228" s="235">
        <v>2500</v>
      </c>
      <c r="K1228" s="235">
        <v>10000</v>
      </c>
      <c r="L1228" s="235">
        <f t="shared" si="11"/>
        <v>57669</v>
      </c>
      <c r="M1228" s="16"/>
    </row>
    <row r="1229" ht="15.75" spans="1:13">
      <c r="A1229" s="224">
        <v>50</v>
      </c>
      <c r="B1229" s="225">
        <v>47323</v>
      </c>
      <c r="C1229" s="220">
        <v>1241712</v>
      </c>
      <c r="D1229" s="226">
        <v>43088</v>
      </c>
      <c r="E1229" s="226">
        <v>43091</v>
      </c>
      <c r="F1229" s="224" t="s">
        <v>2862</v>
      </c>
      <c r="G1229" s="227" t="s">
        <v>108</v>
      </c>
      <c r="H1229" s="224">
        <v>1</v>
      </c>
      <c r="I1229" s="224">
        <v>3</v>
      </c>
      <c r="J1229" s="235">
        <v>2500</v>
      </c>
      <c r="K1229" s="235">
        <v>7500</v>
      </c>
      <c r="L1229" s="235">
        <f t="shared" si="11"/>
        <v>50169</v>
      </c>
      <c r="M1229" s="16"/>
    </row>
    <row r="1230" ht="15.75" spans="1:13">
      <c r="A1230" s="224">
        <v>52</v>
      </c>
      <c r="B1230" s="225">
        <v>48026</v>
      </c>
      <c r="C1230" s="220">
        <v>1244953</v>
      </c>
      <c r="D1230" s="226">
        <v>43088</v>
      </c>
      <c r="E1230" s="226">
        <v>43089</v>
      </c>
      <c r="F1230" s="224" t="s">
        <v>2863</v>
      </c>
      <c r="G1230" s="227" t="s">
        <v>108</v>
      </c>
      <c r="H1230" s="224">
        <v>1</v>
      </c>
      <c r="I1230" s="224">
        <v>1</v>
      </c>
      <c r="J1230" s="235">
        <v>2500</v>
      </c>
      <c r="K1230" s="235">
        <v>2500</v>
      </c>
      <c r="L1230" s="235">
        <f t="shared" si="11"/>
        <v>47669</v>
      </c>
      <c r="M1230" s="16"/>
    </row>
    <row r="1231" ht="15.75" spans="1:13">
      <c r="A1231" s="224">
        <v>53</v>
      </c>
      <c r="B1231" s="225">
        <v>48102</v>
      </c>
      <c r="C1231" s="220">
        <v>1245793</v>
      </c>
      <c r="D1231" s="226">
        <v>43088</v>
      </c>
      <c r="E1231" s="226">
        <v>43089</v>
      </c>
      <c r="F1231" s="224" t="s">
        <v>2864</v>
      </c>
      <c r="G1231" s="227" t="s">
        <v>108</v>
      </c>
      <c r="H1231" s="224">
        <v>1</v>
      </c>
      <c r="I1231" s="224">
        <v>1</v>
      </c>
      <c r="J1231" s="235">
        <v>2500</v>
      </c>
      <c r="K1231" s="235">
        <v>2500</v>
      </c>
      <c r="L1231" s="235">
        <f t="shared" si="11"/>
        <v>45169</v>
      </c>
      <c r="M1231" s="16"/>
    </row>
    <row r="1232" ht="15.75" spans="1:13">
      <c r="A1232" s="228"/>
      <c r="B1232" s="229"/>
      <c r="C1232" s="220"/>
      <c r="D1232" s="226">
        <v>43089</v>
      </c>
      <c r="E1232" s="226">
        <v>43090</v>
      </c>
      <c r="F1232" s="224" t="s">
        <v>2864</v>
      </c>
      <c r="G1232" s="227" t="s">
        <v>108</v>
      </c>
      <c r="H1232" s="224">
        <v>1</v>
      </c>
      <c r="I1232" s="224">
        <v>1</v>
      </c>
      <c r="J1232" s="235">
        <v>2800</v>
      </c>
      <c r="K1232" s="235">
        <v>2800</v>
      </c>
      <c r="L1232" s="235">
        <f t="shared" si="11"/>
        <v>42369</v>
      </c>
      <c r="M1232" s="16"/>
    </row>
    <row r="1233" ht="15.75" spans="1:13">
      <c r="A1233" s="228"/>
      <c r="B1233" s="229"/>
      <c r="C1233" s="220"/>
      <c r="D1233" s="226">
        <v>43090</v>
      </c>
      <c r="E1233" s="226">
        <v>43091</v>
      </c>
      <c r="F1233" s="224" t="s">
        <v>2864</v>
      </c>
      <c r="G1233" s="227" t="s">
        <v>108</v>
      </c>
      <c r="H1233" s="224">
        <v>1</v>
      </c>
      <c r="I1233" s="224">
        <v>1</v>
      </c>
      <c r="J1233" s="235">
        <v>2500</v>
      </c>
      <c r="K1233" s="235">
        <v>2500</v>
      </c>
      <c r="L1233" s="235">
        <f t="shared" si="11"/>
        <v>39869</v>
      </c>
      <c r="M1233" s="16"/>
    </row>
    <row r="1234" ht="30.75" spans="1:13">
      <c r="A1234" s="224">
        <v>54</v>
      </c>
      <c r="B1234" s="225">
        <v>48149</v>
      </c>
      <c r="C1234" s="220">
        <v>1246130</v>
      </c>
      <c r="D1234" s="226">
        <v>43088</v>
      </c>
      <c r="E1234" s="226">
        <v>43089</v>
      </c>
      <c r="F1234" s="224" t="s">
        <v>2865</v>
      </c>
      <c r="G1234" s="227" t="s">
        <v>108</v>
      </c>
      <c r="H1234" s="224">
        <v>1</v>
      </c>
      <c r="I1234" s="224">
        <v>1</v>
      </c>
      <c r="J1234" s="235">
        <v>7800</v>
      </c>
      <c r="K1234" s="235">
        <v>7800</v>
      </c>
      <c r="L1234" s="235">
        <f t="shared" si="11"/>
        <v>32069</v>
      </c>
      <c r="M1234" s="16"/>
    </row>
    <row r="1235" ht="15.75" spans="1:13">
      <c r="A1235" s="224">
        <v>55</v>
      </c>
      <c r="B1235" s="225">
        <v>48142</v>
      </c>
      <c r="C1235" s="220">
        <v>1248394</v>
      </c>
      <c r="D1235" s="226">
        <v>43088</v>
      </c>
      <c r="E1235" s="226">
        <v>43089</v>
      </c>
      <c r="F1235" s="224" t="s">
        <v>2866</v>
      </c>
      <c r="G1235" s="227" t="s">
        <v>108</v>
      </c>
      <c r="H1235" s="224">
        <v>1</v>
      </c>
      <c r="I1235" s="224">
        <v>1</v>
      </c>
      <c r="J1235" s="235">
        <v>2500</v>
      </c>
      <c r="K1235" s="235">
        <v>2500</v>
      </c>
      <c r="L1235" s="235">
        <f t="shared" si="11"/>
        <v>29569</v>
      </c>
      <c r="M1235" s="16"/>
    </row>
    <row r="1236" ht="15.75" spans="1:13">
      <c r="A1236" s="224">
        <v>56</v>
      </c>
      <c r="B1236" s="225">
        <v>48491</v>
      </c>
      <c r="C1236" s="220">
        <v>1249320</v>
      </c>
      <c r="D1236" s="226">
        <v>43088</v>
      </c>
      <c r="E1236" s="226">
        <v>43089</v>
      </c>
      <c r="F1236" s="224" t="s">
        <v>2867</v>
      </c>
      <c r="G1236" s="227" t="s">
        <v>108</v>
      </c>
      <c r="H1236" s="224">
        <v>1</v>
      </c>
      <c r="I1236" s="224">
        <v>1</v>
      </c>
      <c r="J1236" s="235">
        <v>2500</v>
      </c>
      <c r="K1236" s="235">
        <v>2500</v>
      </c>
      <c r="L1236" s="235">
        <f t="shared" si="11"/>
        <v>27069</v>
      </c>
      <c r="M1236" s="16"/>
    </row>
    <row r="1237" ht="15.75" spans="1:13">
      <c r="A1237" s="228"/>
      <c r="B1237" s="229"/>
      <c r="C1237" s="220"/>
      <c r="D1237" s="226">
        <v>43089</v>
      </c>
      <c r="E1237" s="226">
        <v>43090</v>
      </c>
      <c r="F1237" s="224" t="s">
        <v>2867</v>
      </c>
      <c r="G1237" s="227" t="s">
        <v>108</v>
      </c>
      <c r="H1237" s="224">
        <v>1</v>
      </c>
      <c r="I1237" s="224">
        <v>1</v>
      </c>
      <c r="J1237" s="235">
        <v>2800</v>
      </c>
      <c r="K1237" s="235">
        <v>2800</v>
      </c>
      <c r="L1237" s="235">
        <f t="shared" si="11"/>
        <v>24269</v>
      </c>
      <c r="M1237" s="16"/>
    </row>
    <row r="1238" ht="15.75" spans="1:13">
      <c r="A1238" s="236"/>
      <c r="B1238" s="237"/>
      <c r="C1238" s="236"/>
      <c r="D1238" s="236"/>
      <c r="E1238" s="236"/>
      <c r="F1238" s="236"/>
      <c r="G1238" s="236"/>
      <c r="H1238" s="236"/>
      <c r="I1238" s="244"/>
      <c r="J1238" s="245" t="s">
        <v>99</v>
      </c>
      <c r="K1238" s="246">
        <f>SUM(K1164:K1237)</f>
        <v>472100</v>
      </c>
      <c r="L1238" s="235">
        <f>L1237</f>
        <v>24269</v>
      </c>
      <c r="M1238" s="16" t="s">
        <v>2868</v>
      </c>
    </row>
    <row r="1239" ht="14.25" spans="11:13">
      <c r="K1239" s="18"/>
      <c r="L1239" s="3"/>
      <c r="M1239" s="16"/>
    </row>
    <row r="1240" ht="15.75" spans="1:13">
      <c r="A1240" s="238" t="s">
        <v>362</v>
      </c>
      <c r="B1240" s="206"/>
      <c r="C1240" s="207"/>
      <c r="D1240" s="208"/>
      <c r="E1240" s="208"/>
      <c r="F1240" s="208"/>
      <c r="G1240" s="208"/>
      <c r="H1240" s="208"/>
      <c r="I1240" s="208"/>
      <c r="J1240" s="208"/>
      <c r="K1240" s="231"/>
      <c r="L1240" s="247">
        <v>24269</v>
      </c>
      <c r="M1240" s="236"/>
    </row>
    <row r="1241" ht="15.75" spans="1:13">
      <c r="A1241" s="239" t="s">
        <v>2869</v>
      </c>
      <c r="B1241" s="240"/>
      <c r="C1241" s="239"/>
      <c r="D1241" s="212"/>
      <c r="E1241" s="212"/>
      <c r="F1241" s="212"/>
      <c r="G1241" s="212"/>
      <c r="H1241" s="212"/>
      <c r="I1241" s="212"/>
      <c r="J1241" s="212"/>
      <c r="K1241" s="232"/>
      <c r="L1241" s="233">
        <v>524269</v>
      </c>
      <c r="M1241" s="236"/>
    </row>
    <row r="1242" ht="30.75" spans="1:13">
      <c r="A1242" s="215"/>
      <c r="B1242" s="216"/>
      <c r="C1242" s="217"/>
      <c r="D1242" s="218"/>
      <c r="E1242" s="218"/>
      <c r="F1242" s="219" t="s">
        <v>88</v>
      </c>
      <c r="G1242" s="218"/>
      <c r="H1242" s="218"/>
      <c r="I1242" s="218"/>
      <c r="J1242" s="218"/>
      <c r="K1242" s="218"/>
      <c r="L1242" s="215"/>
      <c r="M1242" s="236"/>
    </row>
    <row r="1243" ht="30.75" spans="1:13">
      <c r="A1243" s="220" t="s">
        <v>89</v>
      </c>
      <c r="B1243" s="241" t="s">
        <v>2870</v>
      </c>
      <c r="C1243" s="222" t="s">
        <v>91</v>
      </c>
      <c r="D1243" s="223" t="s">
        <v>92</v>
      </c>
      <c r="E1243" s="223" t="s">
        <v>93</v>
      </c>
      <c r="F1243" s="223" t="s">
        <v>94</v>
      </c>
      <c r="G1243" s="220" t="s">
        <v>95</v>
      </c>
      <c r="H1243" s="223" t="s">
        <v>96</v>
      </c>
      <c r="I1243" s="223" t="s">
        <v>97</v>
      </c>
      <c r="J1243" s="223" t="s">
        <v>98</v>
      </c>
      <c r="K1243" s="220" t="s">
        <v>99</v>
      </c>
      <c r="L1243" s="220" t="s">
        <v>100</v>
      </c>
      <c r="M1243" s="236"/>
    </row>
    <row r="1244" ht="15.75" spans="1:13">
      <c r="A1244" s="224">
        <v>1</v>
      </c>
      <c r="B1244" s="242">
        <v>49093</v>
      </c>
      <c r="C1244" s="243">
        <v>1253353</v>
      </c>
      <c r="D1244" s="226">
        <v>43083</v>
      </c>
      <c r="E1244" s="226">
        <v>43084</v>
      </c>
      <c r="F1244" s="224" t="s">
        <v>2871</v>
      </c>
      <c r="G1244" s="227" t="s">
        <v>108</v>
      </c>
      <c r="H1244" s="224">
        <v>1</v>
      </c>
      <c r="I1244" s="224">
        <v>1</v>
      </c>
      <c r="J1244" s="235">
        <v>2800</v>
      </c>
      <c r="K1244" s="235">
        <v>2800</v>
      </c>
      <c r="L1244" s="235">
        <f>L1241-K1244</f>
        <v>521469</v>
      </c>
      <c r="M1244" s="236"/>
    </row>
    <row r="1245" ht="15.75" spans="1:13">
      <c r="A1245" s="224">
        <v>2</v>
      </c>
      <c r="B1245" s="242">
        <v>49121</v>
      </c>
      <c r="C1245" s="243">
        <v>1253563</v>
      </c>
      <c r="D1245" s="226">
        <v>43084</v>
      </c>
      <c r="E1245" s="226">
        <v>43085</v>
      </c>
      <c r="F1245" s="224" t="s">
        <v>2872</v>
      </c>
      <c r="G1245" s="227" t="s">
        <v>108</v>
      </c>
      <c r="H1245" s="224">
        <v>1</v>
      </c>
      <c r="I1245" s="224">
        <v>1</v>
      </c>
      <c r="J1245" s="235">
        <v>2800</v>
      </c>
      <c r="K1245" s="235">
        <v>2800</v>
      </c>
      <c r="L1245" s="235">
        <f>L1244-K1245</f>
        <v>518669</v>
      </c>
      <c r="M1245" s="236"/>
    </row>
    <row r="1246" ht="15.75" spans="1:13">
      <c r="A1246" s="228"/>
      <c r="B1246" s="229"/>
      <c r="C1246" s="228"/>
      <c r="D1246" s="226">
        <v>43085</v>
      </c>
      <c r="E1246" s="226">
        <v>43086</v>
      </c>
      <c r="F1246" s="224" t="s">
        <v>2872</v>
      </c>
      <c r="G1246" s="227" t="s">
        <v>108</v>
      </c>
      <c r="H1246" s="224">
        <v>1</v>
      </c>
      <c r="I1246" s="224">
        <v>1</v>
      </c>
      <c r="J1246" s="235">
        <v>2500</v>
      </c>
      <c r="K1246" s="235">
        <v>2500</v>
      </c>
      <c r="L1246" s="235">
        <f t="shared" ref="L1246:L1277" si="12">L1245-K1246</f>
        <v>516169</v>
      </c>
      <c r="M1246" s="236"/>
    </row>
    <row r="1247" ht="15.75" spans="1:13">
      <c r="A1247" s="224">
        <v>3</v>
      </c>
      <c r="B1247" s="242">
        <v>49049</v>
      </c>
      <c r="C1247" s="243">
        <v>1253134</v>
      </c>
      <c r="D1247" s="226">
        <v>43085</v>
      </c>
      <c r="E1247" s="226">
        <v>43086</v>
      </c>
      <c r="F1247" s="224" t="s">
        <v>2873</v>
      </c>
      <c r="G1247" s="227" t="s">
        <v>108</v>
      </c>
      <c r="H1247" s="224">
        <v>1</v>
      </c>
      <c r="I1247" s="224">
        <v>1</v>
      </c>
      <c r="J1247" s="235">
        <v>2500</v>
      </c>
      <c r="K1247" s="235">
        <v>2500</v>
      </c>
      <c r="L1247" s="235">
        <f t="shared" si="12"/>
        <v>513669</v>
      </c>
      <c r="M1247" s="236"/>
    </row>
    <row r="1248" ht="15.75" spans="1:13">
      <c r="A1248" s="228"/>
      <c r="B1248" s="229"/>
      <c r="C1248" s="228"/>
      <c r="D1248" s="226">
        <v>43086</v>
      </c>
      <c r="E1248" s="226">
        <v>43087</v>
      </c>
      <c r="F1248" s="224" t="s">
        <v>2873</v>
      </c>
      <c r="G1248" s="227" t="s">
        <v>108</v>
      </c>
      <c r="H1248" s="224">
        <v>1</v>
      </c>
      <c r="I1248" s="224">
        <v>1</v>
      </c>
      <c r="J1248" s="235">
        <v>2800</v>
      </c>
      <c r="K1248" s="235">
        <v>2800</v>
      </c>
      <c r="L1248" s="235">
        <f t="shared" si="12"/>
        <v>510869</v>
      </c>
      <c r="M1248" s="236"/>
    </row>
    <row r="1249" ht="15.75" spans="1:13">
      <c r="A1249" s="224">
        <v>4</v>
      </c>
      <c r="B1249" s="242">
        <v>49050</v>
      </c>
      <c r="C1249" s="243">
        <v>1253161</v>
      </c>
      <c r="D1249" s="226">
        <v>43086</v>
      </c>
      <c r="E1249" s="226">
        <v>43087</v>
      </c>
      <c r="F1249" s="224" t="s">
        <v>2874</v>
      </c>
      <c r="G1249" s="227" t="s">
        <v>108</v>
      </c>
      <c r="H1249" s="224">
        <v>1</v>
      </c>
      <c r="I1249" s="224">
        <v>1</v>
      </c>
      <c r="J1249" s="235">
        <v>2800</v>
      </c>
      <c r="K1249" s="235">
        <v>2800</v>
      </c>
      <c r="L1249" s="235">
        <f t="shared" si="12"/>
        <v>508069</v>
      </c>
      <c r="M1249" s="236"/>
    </row>
    <row r="1250" ht="15.75" spans="1:13">
      <c r="A1250" s="224">
        <v>5</v>
      </c>
      <c r="B1250" s="242">
        <v>47213</v>
      </c>
      <c r="C1250" s="243">
        <v>1239686</v>
      </c>
      <c r="D1250" s="226">
        <v>43089</v>
      </c>
      <c r="E1250" s="226">
        <v>43093</v>
      </c>
      <c r="F1250" s="224" t="s">
        <v>2875</v>
      </c>
      <c r="G1250" s="227" t="s">
        <v>108</v>
      </c>
      <c r="H1250" s="224">
        <v>2</v>
      </c>
      <c r="I1250" s="224">
        <v>4</v>
      </c>
      <c r="J1250" s="235">
        <v>2500</v>
      </c>
      <c r="K1250" s="235">
        <v>20000</v>
      </c>
      <c r="L1250" s="235">
        <f t="shared" si="12"/>
        <v>488069</v>
      </c>
      <c r="M1250" s="236"/>
    </row>
    <row r="1251" ht="15.75" spans="1:13">
      <c r="A1251" s="228"/>
      <c r="B1251" s="229"/>
      <c r="C1251" s="228"/>
      <c r="D1251" s="226">
        <v>43093</v>
      </c>
      <c r="E1251" s="226">
        <v>43095</v>
      </c>
      <c r="F1251" s="224" t="s">
        <v>2875</v>
      </c>
      <c r="G1251" s="227" t="s">
        <v>108</v>
      </c>
      <c r="H1251" s="224">
        <v>2</v>
      </c>
      <c r="I1251" s="224">
        <v>2</v>
      </c>
      <c r="J1251" s="235">
        <v>3700</v>
      </c>
      <c r="K1251" s="235">
        <v>14800</v>
      </c>
      <c r="L1251" s="235">
        <f t="shared" si="12"/>
        <v>473269</v>
      </c>
      <c r="M1251" s="236"/>
    </row>
    <row r="1252" ht="15.75" spans="1:13">
      <c r="A1252" s="224">
        <v>6</v>
      </c>
      <c r="B1252" s="242">
        <v>47836</v>
      </c>
      <c r="C1252" s="243">
        <v>1243340</v>
      </c>
      <c r="D1252" s="226">
        <v>43089</v>
      </c>
      <c r="E1252" s="226">
        <v>43092</v>
      </c>
      <c r="F1252" s="224" t="s">
        <v>2876</v>
      </c>
      <c r="G1252" s="227" t="s">
        <v>108</v>
      </c>
      <c r="H1252" s="224">
        <v>1</v>
      </c>
      <c r="I1252" s="224">
        <v>3</v>
      </c>
      <c r="J1252" s="235">
        <v>2500</v>
      </c>
      <c r="K1252" s="235">
        <v>7500</v>
      </c>
      <c r="L1252" s="235">
        <f t="shared" si="12"/>
        <v>465769</v>
      </c>
      <c r="M1252" s="236"/>
    </row>
    <row r="1253" ht="15.75" spans="1:13">
      <c r="A1253" s="224">
        <v>7</v>
      </c>
      <c r="B1253" s="242">
        <v>48299</v>
      </c>
      <c r="C1253" s="243">
        <v>1247562</v>
      </c>
      <c r="D1253" s="226">
        <v>43089</v>
      </c>
      <c r="E1253" s="226">
        <v>43091</v>
      </c>
      <c r="F1253" s="224" t="s">
        <v>2877</v>
      </c>
      <c r="G1253" s="227" t="s">
        <v>108</v>
      </c>
      <c r="H1253" s="224">
        <v>1</v>
      </c>
      <c r="I1253" s="224">
        <v>2</v>
      </c>
      <c r="J1253" s="235">
        <v>2800</v>
      </c>
      <c r="K1253" s="235">
        <v>5600</v>
      </c>
      <c r="L1253" s="235">
        <f t="shared" si="12"/>
        <v>460169</v>
      </c>
      <c r="M1253" s="236"/>
    </row>
    <row r="1254" ht="15.75" spans="1:13">
      <c r="A1254" s="224">
        <v>8</v>
      </c>
      <c r="B1254" s="242">
        <v>46019</v>
      </c>
      <c r="C1254" s="243">
        <v>1232448</v>
      </c>
      <c r="D1254" s="226">
        <v>43090</v>
      </c>
      <c r="E1254" s="226">
        <v>43092</v>
      </c>
      <c r="F1254" s="224" t="s">
        <v>2878</v>
      </c>
      <c r="G1254" s="227" t="s">
        <v>108</v>
      </c>
      <c r="H1254" s="224">
        <v>1</v>
      </c>
      <c r="I1254" s="224">
        <v>2</v>
      </c>
      <c r="J1254" s="235">
        <v>2200</v>
      </c>
      <c r="K1254" s="235">
        <v>4400</v>
      </c>
      <c r="L1254" s="235">
        <f t="shared" si="12"/>
        <v>455769</v>
      </c>
      <c r="M1254" s="236"/>
    </row>
    <row r="1255" ht="15.75" spans="1:13">
      <c r="A1255" s="224">
        <v>9</v>
      </c>
      <c r="B1255" s="242">
        <v>46734</v>
      </c>
      <c r="C1255" s="243">
        <v>1236046</v>
      </c>
      <c r="D1255" s="226">
        <v>43090</v>
      </c>
      <c r="E1255" s="226">
        <v>43093</v>
      </c>
      <c r="F1255" s="224" t="s">
        <v>2879</v>
      </c>
      <c r="G1255" s="227" t="s">
        <v>108</v>
      </c>
      <c r="H1255" s="224">
        <v>1</v>
      </c>
      <c r="I1255" s="224">
        <v>3</v>
      </c>
      <c r="J1255" s="235">
        <v>2500</v>
      </c>
      <c r="K1255" s="235">
        <v>7500</v>
      </c>
      <c r="L1255" s="235">
        <f t="shared" si="12"/>
        <v>448269</v>
      </c>
      <c r="M1255" s="236"/>
    </row>
    <row r="1256" ht="15.75" spans="1:13">
      <c r="A1256" s="224">
        <v>10</v>
      </c>
      <c r="B1256" s="242">
        <v>47814</v>
      </c>
      <c r="C1256" s="243">
        <v>1243262</v>
      </c>
      <c r="D1256" s="226">
        <v>43090</v>
      </c>
      <c r="E1256" s="226">
        <v>43091</v>
      </c>
      <c r="F1256" s="224" t="s">
        <v>2880</v>
      </c>
      <c r="G1256" s="227" t="s">
        <v>201</v>
      </c>
      <c r="H1256" s="224">
        <v>2</v>
      </c>
      <c r="I1256" s="224">
        <v>1</v>
      </c>
      <c r="J1256" s="235">
        <v>2200</v>
      </c>
      <c r="K1256" s="235">
        <v>4400</v>
      </c>
      <c r="L1256" s="235">
        <f t="shared" si="12"/>
        <v>443869</v>
      </c>
      <c r="M1256" s="236"/>
    </row>
    <row r="1257" ht="15.75" spans="1:13">
      <c r="A1257" s="224">
        <v>11</v>
      </c>
      <c r="B1257" s="242">
        <v>48129</v>
      </c>
      <c r="C1257" s="243">
        <v>1245905</v>
      </c>
      <c r="D1257" s="226">
        <v>43090</v>
      </c>
      <c r="E1257" s="226">
        <v>43091</v>
      </c>
      <c r="F1257" s="224" t="s">
        <v>2881</v>
      </c>
      <c r="G1257" s="227" t="s">
        <v>108</v>
      </c>
      <c r="H1257" s="224">
        <v>1</v>
      </c>
      <c r="I1257" s="224">
        <v>1</v>
      </c>
      <c r="J1257" s="235">
        <v>2500</v>
      </c>
      <c r="K1257" s="235">
        <v>2500</v>
      </c>
      <c r="L1257" s="235">
        <f t="shared" si="12"/>
        <v>441369</v>
      </c>
      <c r="M1257" s="236"/>
    </row>
    <row r="1258" ht="15.75" spans="1:13">
      <c r="A1258" s="228"/>
      <c r="B1258" s="229"/>
      <c r="C1258" s="228"/>
      <c r="D1258" s="226">
        <v>43091</v>
      </c>
      <c r="E1258" s="226">
        <v>43092</v>
      </c>
      <c r="F1258" s="224" t="s">
        <v>2881</v>
      </c>
      <c r="G1258" s="227" t="s">
        <v>108</v>
      </c>
      <c r="H1258" s="224">
        <v>1</v>
      </c>
      <c r="I1258" s="224">
        <v>1</v>
      </c>
      <c r="J1258" s="235">
        <v>2800</v>
      </c>
      <c r="K1258" s="235">
        <v>2800</v>
      </c>
      <c r="L1258" s="235">
        <f t="shared" si="12"/>
        <v>438569</v>
      </c>
      <c r="M1258" s="236"/>
    </row>
    <row r="1259" ht="15.75" spans="1:13">
      <c r="A1259" s="224">
        <v>12</v>
      </c>
      <c r="B1259" s="242">
        <v>48357</v>
      </c>
      <c r="C1259" s="243">
        <v>1247939</v>
      </c>
      <c r="D1259" s="226">
        <v>43090</v>
      </c>
      <c r="E1259" s="226">
        <v>43092</v>
      </c>
      <c r="F1259" s="224" t="s">
        <v>2882</v>
      </c>
      <c r="G1259" s="227" t="s">
        <v>108</v>
      </c>
      <c r="H1259" s="224">
        <v>1</v>
      </c>
      <c r="I1259" s="224">
        <v>2</v>
      </c>
      <c r="J1259" s="235">
        <v>2800</v>
      </c>
      <c r="K1259" s="235">
        <v>5600</v>
      </c>
      <c r="L1259" s="235">
        <f t="shared" si="12"/>
        <v>432969</v>
      </c>
      <c r="M1259" s="236"/>
    </row>
    <row r="1260" ht="15.75" spans="1:13">
      <c r="A1260" s="224">
        <v>13</v>
      </c>
      <c r="B1260" s="242">
        <v>49123</v>
      </c>
      <c r="C1260" s="243">
        <v>1253499</v>
      </c>
      <c r="D1260" s="226">
        <v>43090</v>
      </c>
      <c r="E1260" s="226">
        <v>43091</v>
      </c>
      <c r="F1260" s="224" t="s">
        <v>2883</v>
      </c>
      <c r="G1260" s="227" t="s">
        <v>108</v>
      </c>
      <c r="H1260" s="224">
        <v>2</v>
      </c>
      <c r="I1260" s="224">
        <v>1</v>
      </c>
      <c r="J1260" s="235">
        <v>2800</v>
      </c>
      <c r="K1260" s="235">
        <v>5600</v>
      </c>
      <c r="L1260" s="235">
        <f t="shared" si="12"/>
        <v>427369</v>
      </c>
      <c r="M1260" s="236"/>
    </row>
    <row r="1261" ht="15.75" spans="1:13">
      <c r="A1261" s="224">
        <v>14</v>
      </c>
      <c r="B1261" s="242">
        <v>49409</v>
      </c>
      <c r="C1261" s="243">
        <v>1255481</v>
      </c>
      <c r="D1261" s="226">
        <v>43090</v>
      </c>
      <c r="E1261" s="226">
        <v>43091</v>
      </c>
      <c r="F1261" s="224" t="s">
        <v>2845</v>
      </c>
      <c r="G1261" s="227" t="s">
        <v>108</v>
      </c>
      <c r="H1261" s="224">
        <v>2</v>
      </c>
      <c r="I1261" s="224">
        <v>1</v>
      </c>
      <c r="J1261" s="235">
        <v>2800</v>
      </c>
      <c r="K1261" s="235">
        <v>5600</v>
      </c>
      <c r="L1261" s="235">
        <f t="shared" si="12"/>
        <v>421769</v>
      </c>
      <c r="M1261" s="236"/>
    </row>
    <row r="1262" ht="15.75" spans="1:13">
      <c r="A1262" s="224">
        <v>15</v>
      </c>
      <c r="B1262" s="242">
        <v>47096</v>
      </c>
      <c r="C1262" s="243">
        <v>1238893</v>
      </c>
      <c r="D1262" s="226">
        <v>43091</v>
      </c>
      <c r="E1262" s="226">
        <v>43093</v>
      </c>
      <c r="F1262" s="224" t="s">
        <v>2884</v>
      </c>
      <c r="G1262" s="227" t="s">
        <v>201</v>
      </c>
      <c r="H1262" s="224">
        <v>1</v>
      </c>
      <c r="I1262" s="224">
        <v>2</v>
      </c>
      <c r="J1262" s="235">
        <v>2200</v>
      </c>
      <c r="K1262" s="235">
        <v>4400</v>
      </c>
      <c r="L1262" s="235">
        <f t="shared" si="12"/>
        <v>417369</v>
      </c>
      <c r="M1262" s="236"/>
    </row>
    <row r="1263" ht="15.75" spans="1:13">
      <c r="A1263" s="224">
        <v>16</v>
      </c>
      <c r="B1263" s="242">
        <v>47802</v>
      </c>
      <c r="C1263" s="243">
        <v>1243025</v>
      </c>
      <c r="D1263" s="226">
        <v>43091</v>
      </c>
      <c r="E1263" s="226">
        <v>43093</v>
      </c>
      <c r="F1263" s="224" t="s">
        <v>2885</v>
      </c>
      <c r="G1263" s="227" t="s">
        <v>108</v>
      </c>
      <c r="H1263" s="224">
        <v>1</v>
      </c>
      <c r="I1263" s="224">
        <v>2</v>
      </c>
      <c r="J1263" s="235">
        <v>2500</v>
      </c>
      <c r="K1263" s="235">
        <v>5000</v>
      </c>
      <c r="L1263" s="235">
        <f t="shared" si="12"/>
        <v>412369</v>
      </c>
      <c r="M1263" s="236"/>
    </row>
    <row r="1264" ht="15.75" spans="1:13">
      <c r="A1264" s="224">
        <v>17</v>
      </c>
      <c r="B1264" s="242">
        <v>47824</v>
      </c>
      <c r="C1264" s="243">
        <v>1243281</v>
      </c>
      <c r="D1264" s="226">
        <v>43091</v>
      </c>
      <c r="E1264" s="226">
        <v>43092</v>
      </c>
      <c r="F1264" s="224" t="s">
        <v>2886</v>
      </c>
      <c r="G1264" s="227" t="s">
        <v>108</v>
      </c>
      <c r="H1264" s="224">
        <v>1</v>
      </c>
      <c r="I1264" s="224">
        <v>1</v>
      </c>
      <c r="J1264" s="235">
        <v>2500</v>
      </c>
      <c r="K1264" s="235">
        <v>2500</v>
      </c>
      <c r="L1264" s="235">
        <f t="shared" si="12"/>
        <v>409869</v>
      </c>
      <c r="M1264" s="236"/>
    </row>
    <row r="1265" ht="30.75" spans="1:13">
      <c r="A1265" s="224">
        <v>18</v>
      </c>
      <c r="B1265" s="242">
        <v>47825</v>
      </c>
      <c r="C1265" s="243">
        <v>1243287</v>
      </c>
      <c r="D1265" s="226">
        <v>43091</v>
      </c>
      <c r="E1265" s="226">
        <v>43092</v>
      </c>
      <c r="F1265" s="224" t="s">
        <v>2887</v>
      </c>
      <c r="G1265" s="227" t="s">
        <v>108</v>
      </c>
      <c r="H1265" s="224">
        <v>1</v>
      </c>
      <c r="I1265" s="224">
        <v>1</v>
      </c>
      <c r="J1265" s="235">
        <v>2500</v>
      </c>
      <c r="K1265" s="235">
        <v>2500</v>
      </c>
      <c r="L1265" s="235">
        <f t="shared" si="12"/>
        <v>407369</v>
      </c>
      <c r="M1265" s="236"/>
    </row>
    <row r="1266" ht="15.75" spans="1:13">
      <c r="A1266" s="224">
        <v>19</v>
      </c>
      <c r="B1266" s="242">
        <v>48356</v>
      </c>
      <c r="C1266" s="243">
        <v>1247943</v>
      </c>
      <c r="D1266" s="226">
        <v>43091</v>
      </c>
      <c r="E1266" s="226">
        <v>43093</v>
      </c>
      <c r="F1266" s="224" t="s">
        <v>2888</v>
      </c>
      <c r="G1266" s="227" t="s">
        <v>108</v>
      </c>
      <c r="H1266" s="224">
        <v>1</v>
      </c>
      <c r="I1266" s="224">
        <v>2</v>
      </c>
      <c r="J1266" s="235">
        <v>2800</v>
      </c>
      <c r="K1266" s="235">
        <v>5600</v>
      </c>
      <c r="L1266" s="235">
        <f t="shared" si="12"/>
        <v>401769</v>
      </c>
      <c r="M1266" s="236"/>
    </row>
    <row r="1267" ht="30.75" spans="1:13">
      <c r="A1267" s="224">
        <v>20</v>
      </c>
      <c r="B1267" s="242">
        <v>48359</v>
      </c>
      <c r="C1267" s="243">
        <v>1247858</v>
      </c>
      <c r="D1267" s="226">
        <v>43091</v>
      </c>
      <c r="E1267" s="226">
        <v>43093</v>
      </c>
      <c r="F1267" s="224" t="s">
        <v>2889</v>
      </c>
      <c r="G1267" s="227" t="s">
        <v>108</v>
      </c>
      <c r="H1267" s="224">
        <v>1</v>
      </c>
      <c r="I1267" s="224">
        <v>2</v>
      </c>
      <c r="J1267" s="235">
        <v>2800</v>
      </c>
      <c r="K1267" s="235">
        <v>5600</v>
      </c>
      <c r="L1267" s="235">
        <f t="shared" si="12"/>
        <v>396169</v>
      </c>
      <c r="M1267" s="236"/>
    </row>
    <row r="1268" ht="15.75" spans="1:13">
      <c r="A1268" s="224">
        <v>21</v>
      </c>
      <c r="B1268" s="242">
        <v>48834</v>
      </c>
      <c r="C1268" s="243">
        <v>1250519</v>
      </c>
      <c r="D1268" s="226">
        <v>43091</v>
      </c>
      <c r="E1268" s="226">
        <v>43092</v>
      </c>
      <c r="F1268" s="224" t="s">
        <v>2890</v>
      </c>
      <c r="G1268" s="227" t="s">
        <v>108</v>
      </c>
      <c r="H1268" s="224">
        <v>1</v>
      </c>
      <c r="I1268" s="224">
        <v>1</v>
      </c>
      <c r="J1268" s="235">
        <v>2200</v>
      </c>
      <c r="K1268" s="235">
        <v>2800</v>
      </c>
      <c r="L1268" s="235">
        <f t="shared" si="12"/>
        <v>393369</v>
      </c>
      <c r="M1268" s="236"/>
    </row>
    <row r="1269" ht="15.75" spans="1:13">
      <c r="A1269" s="224">
        <v>22</v>
      </c>
      <c r="B1269" s="242">
        <v>47812</v>
      </c>
      <c r="C1269" s="243">
        <v>1243200</v>
      </c>
      <c r="D1269" s="226">
        <v>43092</v>
      </c>
      <c r="E1269" s="226">
        <v>43093</v>
      </c>
      <c r="F1269" s="224" t="s">
        <v>2891</v>
      </c>
      <c r="G1269" s="227" t="s">
        <v>108</v>
      </c>
      <c r="H1269" s="224">
        <v>1</v>
      </c>
      <c r="I1269" s="224">
        <v>1</v>
      </c>
      <c r="J1269" s="235">
        <v>2500</v>
      </c>
      <c r="K1269" s="235">
        <v>2500</v>
      </c>
      <c r="L1269" s="235">
        <f t="shared" si="12"/>
        <v>390869</v>
      </c>
      <c r="M1269" s="236"/>
    </row>
    <row r="1270" ht="15.75" spans="1:13">
      <c r="A1270" s="224">
        <v>23</v>
      </c>
      <c r="B1270" s="242">
        <v>48690</v>
      </c>
      <c r="C1270" s="243">
        <v>1250507</v>
      </c>
      <c r="D1270" s="226">
        <v>43092</v>
      </c>
      <c r="E1270" s="226">
        <v>43093</v>
      </c>
      <c r="F1270" s="224" t="s">
        <v>2890</v>
      </c>
      <c r="G1270" s="227" t="s">
        <v>191</v>
      </c>
      <c r="H1270" s="224">
        <v>1</v>
      </c>
      <c r="I1270" s="224">
        <v>1</v>
      </c>
      <c r="J1270" s="235">
        <v>4400</v>
      </c>
      <c r="K1270" s="235">
        <v>4400</v>
      </c>
      <c r="L1270" s="235">
        <f t="shared" si="12"/>
        <v>386469</v>
      </c>
      <c r="M1270" s="236"/>
    </row>
    <row r="1271" ht="15.75" spans="1:13">
      <c r="A1271" s="228"/>
      <c r="B1271" s="229"/>
      <c r="C1271" s="228"/>
      <c r="D1271" s="226">
        <v>43093</v>
      </c>
      <c r="E1271" s="226">
        <v>43095</v>
      </c>
      <c r="F1271" s="224" t="s">
        <v>2890</v>
      </c>
      <c r="G1271" s="227" t="s">
        <v>191</v>
      </c>
      <c r="H1271" s="224">
        <v>1</v>
      </c>
      <c r="I1271" s="224">
        <v>2</v>
      </c>
      <c r="J1271" s="235">
        <v>9500</v>
      </c>
      <c r="K1271" s="235">
        <v>19000</v>
      </c>
      <c r="L1271" s="235">
        <f t="shared" si="12"/>
        <v>367469</v>
      </c>
      <c r="M1271" s="236"/>
    </row>
    <row r="1272" ht="15.75" spans="1:13">
      <c r="A1272" s="224">
        <v>24</v>
      </c>
      <c r="B1272" s="242">
        <v>47063</v>
      </c>
      <c r="C1272" s="243">
        <v>1238684</v>
      </c>
      <c r="D1272" s="226">
        <v>43097</v>
      </c>
      <c r="E1272" s="226">
        <v>43100</v>
      </c>
      <c r="F1272" s="224" t="s">
        <v>2892</v>
      </c>
      <c r="G1272" s="227" t="s">
        <v>108</v>
      </c>
      <c r="H1272" s="224">
        <v>2</v>
      </c>
      <c r="I1272" s="224">
        <v>3</v>
      </c>
      <c r="J1272" s="235">
        <v>3700</v>
      </c>
      <c r="K1272" s="235">
        <v>22200</v>
      </c>
      <c r="L1272" s="235">
        <f t="shared" si="12"/>
        <v>345269</v>
      </c>
      <c r="M1272" s="236"/>
    </row>
    <row r="1273" ht="15.75" spans="1:13">
      <c r="A1273" s="224">
        <v>25</v>
      </c>
      <c r="B1273" s="242">
        <v>47067</v>
      </c>
      <c r="C1273" s="243">
        <v>1238686</v>
      </c>
      <c r="D1273" s="226">
        <v>43101</v>
      </c>
      <c r="E1273" s="226">
        <v>43102</v>
      </c>
      <c r="F1273" s="224" t="s">
        <v>2892</v>
      </c>
      <c r="G1273" s="227" t="s">
        <v>108</v>
      </c>
      <c r="H1273" s="224">
        <v>2</v>
      </c>
      <c r="I1273" s="224">
        <v>1</v>
      </c>
      <c r="J1273" s="235">
        <v>3700</v>
      </c>
      <c r="K1273" s="235">
        <v>7400</v>
      </c>
      <c r="L1273" s="235">
        <f t="shared" si="12"/>
        <v>337869</v>
      </c>
      <c r="M1273" s="236"/>
    </row>
    <row r="1274" ht="15.75" spans="1:13">
      <c r="A1274" s="224">
        <v>26</v>
      </c>
      <c r="B1274" s="242">
        <v>46909</v>
      </c>
      <c r="C1274" s="243">
        <v>1237404</v>
      </c>
      <c r="D1274" s="226">
        <v>43102</v>
      </c>
      <c r="E1274" s="226">
        <v>43104</v>
      </c>
      <c r="F1274" s="224" t="s">
        <v>2893</v>
      </c>
      <c r="G1274" s="227" t="s">
        <v>108</v>
      </c>
      <c r="H1274" s="224">
        <v>2</v>
      </c>
      <c r="I1274" s="224">
        <v>2</v>
      </c>
      <c r="J1274" s="235">
        <v>3700</v>
      </c>
      <c r="K1274" s="235">
        <v>14800</v>
      </c>
      <c r="L1274" s="235">
        <f t="shared" si="12"/>
        <v>323069</v>
      </c>
      <c r="M1274" s="236"/>
    </row>
    <row r="1275" ht="30.75" spans="1:13">
      <c r="A1275" s="224">
        <v>27</v>
      </c>
      <c r="B1275" s="242">
        <v>47127</v>
      </c>
      <c r="C1275" s="243">
        <v>1239176</v>
      </c>
      <c r="D1275" s="226">
        <v>43102</v>
      </c>
      <c r="E1275" s="226">
        <v>43105</v>
      </c>
      <c r="F1275" s="224" t="s">
        <v>2894</v>
      </c>
      <c r="G1275" s="227" t="s">
        <v>108</v>
      </c>
      <c r="H1275" s="224">
        <v>1</v>
      </c>
      <c r="I1275" s="224">
        <v>3</v>
      </c>
      <c r="J1275" s="235">
        <v>3700</v>
      </c>
      <c r="K1275" s="235">
        <v>11100</v>
      </c>
      <c r="L1275" s="235">
        <f t="shared" si="12"/>
        <v>311969</v>
      </c>
      <c r="M1275" s="236"/>
    </row>
    <row r="1276" ht="30.75" spans="1:13">
      <c r="A1276" s="224">
        <v>28</v>
      </c>
      <c r="B1276" s="242">
        <v>47525</v>
      </c>
      <c r="C1276" s="243">
        <v>1241776</v>
      </c>
      <c r="D1276" s="226">
        <v>43111</v>
      </c>
      <c r="E1276" s="226">
        <v>43113</v>
      </c>
      <c r="F1276" s="224" t="s">
        <v>2895</v>
      </c>
      <c r="G1276" s="227" t="s">
        <v>201</v>
      </c>
      <c r="H1276" s="224">
        <v>1</v>
      </c>
      <c r="I1276" s="224">
        <v>2</v>
      </c>
      <c r="J1276" s="235">
        <v>2500</v>
      </c>
      <c r="K1276" s="235">
        <v>5000</v>
      </c>
      <c r="L1276" s="235">
        <f t="shared" si="12"/>
        <v>306969</v>
      </c>
      <c r="M1276" s="236"/>
    </row>
    <row r="1277" ht="15.75" spans="1:13">
      <c r="A1277" s="224">
        <v>29</v>
      </c>
      <c r="B1277" s="242">
        <v>48130</v>
      </c>
      <c r="C1277" s="243">
        <v>1245912</v>
      </c>
      <c r="D1277" s="226">
        <v>43111</v>
      </c>
      <c r="E1277" s="226">
        <v>43116</v>
      </c>
      <c r="F1277" s="224" t="s">
        <v>2896</v>
      </c>
      <c r="G1277" s="227" t="s">
        <v>201</v>
      </c>
      <c r="H1277" s="224">
        <v>1</v>
      </c>
      <c r="I1277" s="224">
        <v>5</v>
      </c>
      <c r="J1277" s="235">
        <v>2500</v>
      </c>
      <c r="K1277" s="235">
        <v>12500</v>
      </c>
      <c r="L1277" s="235">
        <f t="shared" si="12"/>
        <v>294469</v>
      </c>
      <c r="M1277" s="236"/>
    </row>
    <row r="1278" ht="15.75" spans="1:13">
      <c r="A1278" s="224">
        <v>30</v>
      </c>
      <c r="B1278" s="242">
        <v>48394</v>
      </c>
      <c r="C1278" s="243">
        <v>1248307</v>
      </c>
      <c r="D1278" s="226">
        <v>43111</v>
      </c>
      <c r="E1278" s="226">
        <v>43113</v>
      </c>
      <c r="F1278" s="224" t="s">
        <v>2897</v>
      </c>
      <c r="G1278" s="227" t="s">
        <v>108</v>
      </c>
      <c r="H1278" s="224">
        <v>1</v>
      </c>
      <c r="I1278" s="224">
        <v>2</v>
      </c>
      <c r="J1278" s="235">
        <v>2900</v>
      </c>
      <c r="K1278" s="235">
        <v>5800</v>
      </c>
      <c r="L1278" s="235">
        <f t="shared" ref="L1278:L1309" si="13">L1277-K1278</f>
        <v>288669</v>
      </c>
      <c r="M1278" s="236"/>
    </row>
    <row r="1279" ht="15.75" spans="1:13">
      <c r="A1279" s="224">
        <v>31</v>
      </c>
      <c r="B1279" s="242">
        <v>49051</v>
      </c>
      <c r="C1279" s="243">
        <v>1253098</v>
      </c>
      <c r="D1279" s="226">
        <v>43111</v>
      </c>
      <c r="E1279" s="226">
        <v>43112</v>
      </c>
      <c r="F1279" s="224" t="s">
        <v>2898</v>
      </c>
      <c r="G1279" s="227" t="s">
        <v>108</v>
      </c>
      <c r="H1279" s="224">
        <v>2</v>
      </c>
      <c r="I1279" s="224">
        <v>1</v>
      </c>
      <c r="J1279" s="235">
        <v>2900</v>
      </c>
      <c r="K1279" s="235">
        <v>5800</v>
      </c>
      <c r="L1279" s="235">
        <f t="shared" si="13"/>
        <v>282869</v>
      </c>
      <c r="M1279" s="236"/>
    </row>
    <row r="1280" ht="15.75" spans="1:13">
      <c r="A1280" s="228"/>
      <c r="B1280" s="229"/>
      <c r="C1280" s="228"/>
      <c r="D1280" s="226">
        <v>43112</v>
      </c>
      <c r="E1280" s="226">
        <v>43115</v>
      </c>
      <c r="F1280" s="224" t="s">
        <v>2898</v>
      </c>
      <c r="G1280" s="227" t="s">
        <v>108</v>
      </c>
      <c r="H1280" s="224">
        <v>2</v>
      </c>
      <c r="I1280" s="224">
        <v>3</v>
      </c>
      <c r="J1280" s="235">
        <v>3400</v>
      </c>
      <c r="K1280" s="235">
        <v>20400</v>
      </c>
      <c r="L1280" s="235">
        <f t="shared" si="13"/>
        <v>262469</v>
      </c>
      <c r="M1280" s="236"/>
    </row>
    <row r="1281" ht="15.75" spans="1:13">
      <c r="A1281" s="224">
        <v>32</v>
      </c>
      <c r="B1281" s="242">
        <v>49170</v>
      </c>
      <c r="C1281" s="243">
        <v>1253850</v>
      </c>
      <c r="D1281" s="226">
        <v>43111</v>
      </c>
      <c r="E1281" s="226">
        <v>43112</v>
      </c>
      <c r="F1281" s="224" t="s">
        <v>2899</v>
      </c>
      <c r="G1281" s="227" t="s">
        <v>201</v>
      </c>
      <c r="H1281" s="224">
        <v>1</v>
      </c>
      <c r="I1281" s="224">
        <v>1</v>
      </c>
      <c r="J1281" s="235">
        <v>2500</v>
      </c>
      <c r="K1281" s="235">
        <v>2500</v>
      </c>
      <c r="L1281" s="235">
        <f t="shared" si="13"/>
        <v>259969</v>
      </c>
      <c r="M1281" s="236"/>
    </row>
    <row r="1282" ht="15.75" spans="1:13">
      <c r="A1282" s="224">
        <v>33</v>
      </c>
      <c r="B1282" s="242">
        <v>49171</v>
      </c>
      <c r="C1282" s="243">
        <v>1253853</v>
      </c>
      <c r="D1282" s="226">
        <v>43111</v>
      </c>
      <c r="E1282" s="226">
        <v>43112</v>
      </c>
      <c r="F1282" s="224" t="s">
        <v>2900</v>
      </c>
      <c r="G1282" s="227" t="s">
        <v>201</v>
      </c>
      <c r="H1282" s="224">
        <v>1</v>
      </c>
      <c r="I1282" s="224">
        <v>1</v>
      </c>
      <c r="J1282" s="235">
        <v>2500</v>
      </c>
      <c r="K1282" s="235">
        <v>2500</v>
      </c>
      <c r="L1282" s="235">
        <f t="shared" si="13"/>
        <v>257469</v>
      </c>
      <c r="M1282" s="236"/>
    </row>
    <row r="1283" ht="30.75" spans="1:13">
      <c r="A1283" s="224">
        <v>34</v>
      </c>
      <c r="B1283" s="242">
        <v>47766</v>
      </c>
      <c r="C1283" s="243">
        <v>1242884</v>
      </c>
      <c r="D1283" s="226">
        <v>43112</v>
      </c>
      <c r="E1283" s="226">
        <v>43116</v>
      </c>
      <c r="F1283" s="224" t="s">
        <v>2901</v>
      </c>
      <c r="G1283" s="227" t="s">
        <v>201</v>
      </c>
      <c r="H1283" s="224">
        <v>1</v>
      </c>
      <c r="I1283" s="224">
        <v>4</v>
      </c>
      <c r="J1283" s="235">
        <v>2500</v>
      </c>
      <c r="K1283" s="235">
        <v>10000</v>
      </c>
      <c r="L1283" s="235">
        <f t="shared" si="13"/>
        <v>247469</v>
      </c>
      <c r="M1283" s="236"/>
    </row>
    <row r="1284" ht="15.75" spans="1:13">
      <c r="A1284" s="224">
        <v>35</v>
      </c>
      <c r="B1284" s="242">
        <v>48297</v>
      </c>
      <c r="C1284" s="243">
        <v>1247519</v>
      </c>
      <c r="D1284" s="226">
        <v>43112</v>
      </c>
      <c r="E1284" s="226">
        <v>43114</v>
      </c>
      <c r="F1284" s="224" t="s">
        <v>2902</v>
      </c>
      <c r="G1284" s="227" t="s">
        <v>108</v>
      </c>
      <c r="H1284" s="224">
        <v>1</v>
      </c>
      <c r="I1284" s="224">
        <v>2</v>
      </c>
      <c r="J1284" s="235">
        <v>2900</v>
      </c>
      <c r="K1284" s="235">
        <v>5800</v>
      </c>
      <c r="L1284" s="235">
        <f t="shared" si="13"/>
        <v>241669</v>
      </c>
      <c r="M1284" s="236"/>
    </row>
    <row r="1285" ht="15.75" spans="1:13">
      <c r="A1285" s="224">
        <v>36</v>
      </c>
      <c r="B1285" s="242">
        <v>48568</v>
      </c>
      <c r="C1285" s="243">
        <v>1249799</v>
      </c>
      <c r="D1285" s="226">
        <v>43112</v>
      </c>
      <c r="E1285" s="226">
        <v>43113</v>
      </c>
      <c r="F1285" s="224" t="s">
        <v>2903</v>
      </c>
      <c r="G1285" s="227" t="s">
        <v>108</v>
      </c>
      <c r="H1285" s="224">
        <v>1</v>
      </c>
      <c r="I1285" s="224">
        <v>1</v>
      </c>
      <c r="J1285" s="235">
        <v>2900</v>
      </c>
      <c r="K1285" s="235">
        <v>2900</v>
      </c>
      <c r="L1285" s="235">
        <f t="shared" si="13"/>
        <v>238769</v>
      </c>
      <c r="M1285" s="236"/>
    </row>
    <row r="1286" ht="15.75" spans="1:13">
      <c r="A1286" s="228"/>
      <c r="B1286" s="229"/>
      <c r="C1286" s="228"/>
      <c r="D1286" s="226">
        <v>43113</v>
      </c>
      <c r="E1286" s="226">
        <v>43114</v>
      </c>
      <c r="F1286" s="224" t="s">
        <v>2903</v>
      </c>
      <c r="G1286" s="227" t="s">
        <v>108</v>
      </c>
      <c r="H1286" s="224">
        <v>1</v>
      </c>
      <c r="I1286" s="224">
        <v>1</v>
      </c>
      <c r="J1286" s="235">
        <v>3200</v>
      </c>
      <c r="K1286" s="235">
        <v>3200</v>
      </c>
      <c r="L1286" s="235">
        <f t="shared" si="13"/>
        <v>235569</v>
      </c>
      <c r="M1286" s="236"/>
    </row>
    <row r="1287" ht="15.75" spans="1:13">
      <c r="A1287" s="228"/>
      <c r="B1287" s="229"/>
      <c r="C1287" s="228"/>
      <c r="D1287" s="226">
        <v>43114</v>
      </c>
      <c r="E1287" s="226">
        <v>43115</v>
      </c>
      <c r="F1287" s="224" t="s">
        <v>2903</v>
      </c>
      <c r="G1287" s="227" t="s">
        <v>108</v>
      </c>
      <c r="H1287" s="224">
        <v>1</v>
      </c>
      <c r="I1287" s="224">
        <v>1</v>
      </c>
      <c r="J1287" s="235">
        <v>2900</v>
      </c>
      <c r="K1287" s="235">
        <v>2900</v>
      </c>
      <c r="L1287" s="235">
        <f t="shared" si="13"/>
        <v>232669</v>
      </c>
      <c r="M1287" s="236"/>
    </row>
    <row r="1288" ht="15.75" spans="1:13">
      <c r="A1288" s="224">
        <v>37</v>
      </c>
      <c r="B1288" s="242">
        <v>47713</v>
      </c>
      <c r="C1288" s="243">
        <v>1242630</v>
      </c>
      <c r="D1288" s="226">
        <v>43113</v>
      </c>
      <c r="E1288" s="226">
        <v>43114</v>
      </c>
      <c r="F1288" s="224" t="s">
        <v>2904</v>
      </c>
      <c r="G1288" s="227" t="s">
        <v>201</v>
      </c>
      <c r="H1288" s="224">
        <v>1</v>
      </c>
      <c r="I1288" s="224">
        <v>1</v>
      </c>
      <c r="J1288" s="235">
        <v>2500</v>
      </c>
      <c r="K1288" s="235">
        <v>2500</v>
      </c>
      <c r="L1288" s="235">
        <f t="shared" si="13"/>
        <v>230169</v>
      </c>
      <c r="M1288" s="236"/>
    </row>
    <row r="1289" ht="15.75" spans="1:13">
      <c r="A1289" s="224">
        <v>38</v>
      </c>
      <c r="B1289" s="242">
        <v>47980</v>
      </c>
      <c r="C1289" s="243">
        <v>1244652</v>
      </c>
      <c r="D1289" s="226">
        <v>43113</v>
      </c>
      <c r="E1289" s="226">
        <v>43117</v>
      </c>
      <c r="F1289" s="224" t="s">
        <v>2905</v>
      </c>
      <c r="G1289" s="227" t="s">
        <v>108</v>
      </c>
      <c r="H1289" s="224">
        <v>1</v>
      </c>
      <c r="I1289" s="224">
        <v>4</v>
      </c>
      <c r="J1289" s="235">
        <v>2900</v>
      </c>
      <c r="K1289" s="235">
        <v>11600</v>
      </c>
      <c r="L1289" s="235">
        <f t="shared" si="13"/>
        <v>218569</v>
      </c>
      <c r="M1289" s="236"/>
    </row>
    <row r="1290" ht="15.75" spans="1:13">
      <c r="A1290" s="224">
        <v>39</v>
      </c>
      <c r="B1290" s="242">
        <v>47989</v>
      </c>
      <c r="C1290" s="243">
        <v>1244724</v>
      </c>
      <c r="D1290" s="226">
        <v>43113</v>
      </c>
      <c r="E1290" s="226">
        <v>43115</v>
      </c>
      <c r="F1290" s="224" t="s">
        <v>2906</v>
      </c>
      <c r="G1290" s="227" t="s">
        <v>201</v>
      </c>
      <c r="H1290" s="224">
        <v>1</v>
      </c>
      <c r="I1290" s="224">
        <v>2</v>
      </c>
      <c r="J1290" s="235">
        <v>2500</v>
      </c>
      <c r="K1290" s="235">
        <v>5000</v>
      </c>
      <c r="L1290" s="235">
        <f t="shared" si="13"/>
        <v>213569</v>
      </c>
      <c r="M1290" s="236"/>
    </row>
    <row r="1291" ht="15.75" spans="1:13">
      <c r="A1291" s="224">
        <v>40</v>
      </c>
      <c r="B1291" s="242">
        <v>48122</v>
      </c>
      <c r="C1291" s="243">
        <v>1245860</v>
      </c>
      <c r="D1291" s="226">
        <v>43113</v>
      </c>
      <c r="E1291" s="226">
        <v>43118</v>
      </c>
      <c r="F1291" s="224" t="s">
        <v>2907</v>
      </c>
      <c r="G1291" s="227" t="s">
        <v>201</v>
      </c>
      <c r="H1291" s="224">
        <v>5</v>
      </c>
      <c r="I1291" s="224">
        <v>5</v>
      </c>
      <c r="J1291" s="235">
        <v>2500</v>
      </c>
      <c r="K1291" s="235">
        <v>62500</v>
      </c>
      <c r="L1291" s="235">
        <f t="shared" si="13"/>
        <v>151069</v>
      </c>
      <c r="M1291" s="236"/>
    </row>
    <row r="1292" ht="15.75" spans="1:13">
      <c r="A1292" s="224">
        <v>41</v>
      </c>
      <c r="B1292" s="242">
        <v>48123</v>
      </c>
      <c r="C1292" s="243">
        <v>1245870</v>
      </c>
      <c r="D1292" s="226">
        <v>43113</v>
      </c>
      <c r="E1292" s="226">
        <v>43118</v>
      </c>
      <c r="F1292" s="224" t="s">
        <v>2908</v>
      </c>
      <c r="G1292" s="227" t="s">
        <v>108</v>
      </c>
      <c r="H1292" s="224">
        <v>1</v>
      </c>
      <c r="I1292" s="224">
        <v>5</v>
      </c>
      <c r="J1292" s="235">
        <v>2900</v>
      </c>
      <c r="K1292" s="235">
        <v>14500</v>
      </c>
      <c r="L1292" s="235">
        <f t="shared" si="13"/>
        <v>136569</v>
      </c>
      <c r="M1292" s="236"/>
    </row>
    <row r="1293" ht="15.75" spans="1:13">
      <c r="A1293" s="224">
        <v>42</v>
      </c>
      <c r="B1293" s="242">
        <v>48487</v>
      </c>
      <c r="C1293" s="243">
        <v>1249316</v>
      </c>
      <c r="D1293" s="226">
        <v>43113</v>
      </c>
      <c r="E1293" s="226">
        <v>43114</v>
      </c>
      <c r="F1293" s="224" t="s">
        <v>2909</v>
      </c>
      <c r="G1293" s="227" t="s">
        <v>108</v>
      </c>
      <c r="H1293" s="224">
        <v>1</v>
      </c>
      <c r="I1293" s="224">
        <v>1</v>
      </c>
      <c r="J1293" s="235">
        <v>3200</v>
      </c>
      <c r="K1293" s="235">
        <v>3200</v>
      </c>
      <c r="L1293" s="235">
        <f t="shared" si="13"/>
        <v>133369</v>
      </c>
      <c r="M1293" s="236"/>
    </row>
    <row r="1294" ht="15.75" spans="1:13">
      <c r="A1294" s="228"/>
      <c r="B1294" s="229"/>
      <c r="C1294" s="228"/>
      <c r="D1294" s="226">
        <v>43114</v>
      </c>
      <c r="E1294" s="226">
        <v>43117</v>
      </c>
      <c r="F1294" s="224" t="s">
        <v>2909</v>
      </c>
      <c r="G1294" s="227" t="s">
        <v>108</v>
      </c>
      <c r="H1294" s="224">
        <v>1</v>
      </c>
      <c r="I1294" s="224">
        <v>3</v>
      </c>
      <c r="J1294" s="235">
        <v>2900</v>
      </c>
      <c r="K1294" s="235">
        <v>8700</v>
      </c>
      <c r="L1294" s="235">
        <f t="shared" si="13"/>
        <v>124669</v>
      </c>
      <c r="M1294" s="236"/>
    </row>
    <row r="1295" ht="30.75" spans="1:13">
      <c r="A1295" s="224">
        <v>43</v>
      </c>
      <c r="B1295" s="242">
        <v>48488</v>
      </c>
      <c r="C1295" s="243">
        <v>1249360</v>
      </c>
      <c r="D1295" s="226">
        <v>43113</v>
      </c>
      <c r="E1295" s="226">
        <v>43114</v>
      </c>
      <c r="F1295" s="224" t="s">
        <v>2910</v>
      </c>
      <c r="G1295" s="227" t="s">
        <v>108</v>
      </c>
      <c r="H1295" s="224">
        <v>1</v>
      </c>
      <c r="I1295" s="224">
        <v>1</v>
      </c>
      <c r="J1295" s="235">
        <v>3200</v>
      </c>
      <c r="K1295" s="235">
        <v>3200</v>
      </c>
      <c r="L1295" s="235">
        <f t="shared" si="13"/>
        <v>121469</v>
      </c>
      <c r="M1295" s="236"/>
    </row>
    <row r="1296" ht="30.75" spans="1:13">
      <c r="A1296" s="228"/>
      <c r="B1296" s="229"/>
      <c r="C1296" s="228"/>
      <c r="D1296" s="226">
        <v>43114</v>
      </c>
      <c r="E1296" s="226">
        <v>43118</v>
      </c>
      <c r="F1296" s="224" t="s">
        <v>2910</v>
      </c>
      <c r="G1296" s="227" t="s">
        <v>108</v>
      </c>
      <c r="H1296" s="224">
        <v>1</v>
      </c>
      <c r="I1296" s="224">
        <v>4</v>
      </c>
      <c r="J1296" s="235">
        <v>2900</v>
      </c>
      <c r="K1296" s="235">
        <v>11600</v>
      </c>
      <c r="L1296" s="235">
        <f t="shared" si="13"/>
        <v>109869</v>
      </c>
      <c r="M1296" s="236"/>
    </row>
    <row r="1297" ht="15.75" spans="1:13">
      <c r="A1297" s="224">
        <v>44</v>
      </c>
      <c r="B1297" s="242">
        <v>49900</v>
      </c>
      <c r="C1297" s="243">
        <v>1260589</v>
      </c>
      <c r="D1297" s="226">
        <v>43113</v>
      </c>
      <c r="E1297" s="226">
        <v>43117</v>
      </c>
      <c r="F1297" s="224" t="s">
        <v>2911</v>
      </c>
      <c r="G1297" s="227" t="s">
        <v>108</v>
      </c>
      <c r="H1297" s="224">
        <v>1</v>
      </c>
      <c r="I1297" s="224">
        <v>4</v>
      </c>
      <c r="J1297" s="235">
        <v>3200</v>
      </c>
      <c r="K1297" s="235">
        <v>12800</v>
      </c>
      <c r="L1297" s="235">
        <f t="shared" si="13"/>
        <v>97069</v>
      </c>
      <c r="M1297" s="236"/>
    </row>
    <row r="1298" ht="15.75" spans="1:13">
      <c r="A1298" s="224">
        <v>45</v>
      </c>
      <c r="B1298" s="242">
        <v>49910</v>
      </c>
      <c r="C1298" s="243">
        <v>1260659</v>
      </c>
      <c r="D1298" s="226">
        <v>43113</v>
      </c>
      <c r="E1298" s="226">
        <v>43114</v>
      </c>
      <c r="F1298" s="224" t="s">
        <v>2912</v>
      </c>
      <c r="G1298" s="227" t="s">
        <v>104</v>
      </c>
      <c r="H1298" s="224">
        <v>1</v>
      </c>
      <c r="I1298" s="224">
        <v>1</v>
      </c>
      <c r="J1298" s="235">
        <v>4600</v>
      </c>
      <c r="K1298" s="235">
        <v>4600</v>
      </c>
      <c r="L1298" s="235">
        <f t="shared" si="13"/>
        <v>92469</v>
      </c>
      <c r="M1298" s="236"/>
    </row>
    <row r="1299" ht="30.75" spans="1:13">
      <c r="A1299" s="224">
        <v>46</v>
      </c>
      <c r="B1299" s="242">
        <v>48677</v>
      </c>
      <c r="C1299" s="243">
        <v>1250470</v>
      </c>
      <c r="D1299" s="226">
        <v>43114</v>
      </c>
      <c r="E1299" s="226">
        <v>43119</v>
      </c>
      <c r="F1299" s="224" t="s">
        <v>2913</v>
      </c>
      <c r="G1299" s="227" t="s">
        <v>108</v>
      </c>
      <c r="H1299" s="224">
        <v>1</v>
      </c>
      <c r="I1299" s="224">
        <v>5</v>
      </c>
      <c r="J1299" s="235">
        <v>2900</v>
      </c>
      <c r="K1299" s="235">
        <v>14500</v>
      </c>
      <c r="L1299" s="235">
        <f t="shared" si="13"/>
        <v>77969</v>
      </c>
      <c r="M1299" s="236"/>
    </row>
    <row r="1300" ht="15.75" spans="1:13">
      <c r="A1300" s="224">
        <v>47</v>
      </c>
      <c r="B1300" s="242">
        <v>47631</v>
      </c>
      <c r="C1300" s="243">
        <v>1242225</v>
      </c>
      <c r="D1300" s="226">
        <v>43115</v>
      </c>
      <c r="E1300" s="226">
        <v>43118</v>
      </c>
      <c r="F1300" s="224" t="s">
        <v>2914</v>
      </c>
      <c r="G1300" s="227" t="s">
        <v>108</v>
      </c>
      <c r="H1300" s="224">
        <v>1</v>
      </c>
      <c r="I1300" s="224">
        <v>3</v>
      </c>
      <c r="J1300" s="235">
        <v>2500</v>
      </c>
      <c r="K1300" s="235">
        <v>7500</v>
      </c>
      <c r="L1300" s="235">
        <f t="shared" si="13"/>
        <v>70469</v>
      </c>
      <c r="M1300" s="236"/>
    </row>
    <row r="1301" ht="15.75" spans="1:13">
      <c r="A1301" s="224">
        <v>48</v>
      </c>
      <c r="B1301" s="242">
        <v>47632</v>
      </c>
      <c r="C1301" s="243">
        <v>1242227</v>
      </c>
      <c r="D1301" s="226">
        <v>43115</v>
      </c>
      <c r="E1301" s="226">
        <v>43118</v>
      </c>
      <c r="F1301" s="224" t="s">
        <v>2915</v>
      </c>
      <c r="G1301" s="227" t="s">
        <v>201</v>
      </c>
      <c r="H1301" s="224">
        <v>1</v>
      </c>
      <c r="I1301" s="224">
        <v>3</v>
      </c>
      <c r="J1301" s="235">
        <v>2500</v>
      </c>
      <c r="K1301" s="235">
        <v>7500</v>
      </c>
      <c r="L1301" s="235">
        <f t="shared" si="13"/>
        <v>62969</v>
      </c>
      <c r="M1301" s="236"/>
    </row>
    <row r="1302" ht="15.75" spans="1:13">
      <c r="A1302" s="224">
        <v>49</v>
      </c>
      <c r="B1302" s="242">
        <v>47633</v>
      </c>
      <c r="C1302" s="243">
        <v>1242230</v>
      </c>
      <c r="D1302" s="226">
        <v>43115</v>
      </c>
      <c r="E1302" s="226">
        <v>43118</v>
      </c>
      <c r="F1302" s="224" t="s">
        <v>2916</v>
      </c>
      <c r="G1302" s="227" t="s">
        <v>201</v>
      </c>
      <c r="H1302" s="224">
        <v>1</v>
      </c>
      <c r="I1302" s="224">
        <v>3</v>
      </c>
      <c r="J1302" s="235">
        <v>2500</v>
      </c>
      <c r="K1302" s="235">
        <v>7500</v>
      </c>
      <c r="L1302" s="235">
        <f t="shared" si="13"/>
        <v>55469</v>
      </c>
      <c r="M1302" s="236"/>
    </row>
    <row r="1303" ht="30.75" spans="1:13">
      <c r="A1303" s="224">
        <v>50</v>
      </c>
      <c r="B1303" s="242">
        <v>47634</v>
      </c>
      <c r="C1303" s="243">
        <v>1242229</v>
      </c>
      <c r="D1303" s="226">
        <v>43115</v>
      </c>
      <c r="E1303" s="226">
        <v>43118</v>
      </c>
      <c r="F1303" s="224" t="s">
        <v>2917</v>
      </c>
      <c r="G1303" s="227" t="s">
        <v>201</v>
      </c>
      <c r="H1303" s="224">
        <v>1</v>
      </c>
      <c r="I1303" s="224">
        <v>3</v>
      </c>
      <c r="J1303" s="235">
        <v>2500</v>
      </c>
      <c r="K1303" s="235">
        <v>7500</v>
      </c>
      <c r="L1303" s="235">
        <f t="shared" si="13"/>
        <v>47969</v>
      </c>
      <c r="M1303" s="236"/>
    </row>
    <row r="1304" ht="15.75" spans="1:13">
      <c r="A1304" s="224">
        <v>51</v>
      </c>
      <c r="B1304" s="242">
        <v>47993</v>
      </c>
      <c r="C1304" s="243">
        <v>1244766</v>
      </c>
      <c r="D1304" s="226">
        <v>43115</v>
      </c>
      <c r="E1304" s="226">
        <v>43116</v>
      </c>
      <c r="F1304" s="224" t="s">
        <v>2918</v>
      </c>
      <c r="G1304" s="227" t="s">
        <v>201</v>
      </c>
      <c r="H1304" s="224">
        <v>1</v>
      </c>
      <c r="I1304" s="224">
        <v>1</v>
      </c>
      <c r="J1304" s="235">
        <v>2500</v>
      </c>
      <c r="K1304" s="235">
        <v>2500</v>
      </c>
      <c r="L1304" s="235">
        <f t="shared" si="13"/>
        <v>45469</v>
      </c>
      <c r="M1304" s="236"/>
    </row>
    <row r="1305" ht="15.75" spans="1:13">
      <c r="A1305" s="224">
        <v>52</v>
      </c>
      <c r="B1305" s="242">
        <v>48076</v>
      </c>
      <c r="C1305" s="243">
        <v>1245432</v>
      </c>
      <c r="D1305" s="226">
        <v>43115</v>
      </c>
      <c r="E1305" s="226">
        <v>43118</v>
      </c>
      <c r="F1305" s="224" t="s">
        <v>2919</v>
      </c>
      <c r="G1305" s="227" t="s">
        <v>201</v>
      </c>
      <c r="H1305" s="224">
        <v>1</v>
      </c>
      <c r="I1305" s="224">
        <v>3</v>
      </c>
      <c r="J1305" s="235">
        <v>2500</v>
      </c>
      <c r="K1305" s="235">
        <v>7500</v>
      </c>
      <c r="L1305" s="235">
        <f t="shared" si="13"/>
        <v>37969</v>
      </c>
      <c r="M1305" s="236"/>
    </row>
    <row r="1306" ht="15.75" spans="1:13">
      <c r="A1306" s="224">
        <v>53</v>
      </c>
      <c r="B1306" s="242">
        <v>48793</v>
      </c>
      <c r="C1306" s="243">
        <v>1251346</v>
      </c>
      <c r="D1306" s="226">
        <v>43115</v>
      </c>
      <c r="E1306" s="226">
        <v>43117</v>
      </c>
      <c r="F1306" s="224" t="s">
        <v>2920</v>
      </c>
      <c r="G1306" s="227" t="s">
        <v>191</v>
      </c>
      <c r="H1306" s="224">
        <v>1</v>
      </c>
      <c r="I1306" s="224">
        <v>2</v>
      </c>
      <c r="J1306" s="235">
        <v>4800</v>
      </c>
      <c r="K1306" s="235">
        <v>9600</v>
      </c>
      <c r="L1306" s="235">
        <f t="shared" si="13"/>
        <v>28369</v>
      </c>
      <c r="M1306" s="236"/>
    </row>
    <row r="1307" ht="15.75" spans="1:13">
      <c r="A1307" s="224">
        <v>54</v>
      </c>
      <c r="B1307" s="242">
        <v>49879</v>
      </c>
      <c r="C1307" s="243">
        <v>1260350</v>
      </c>
      <c r="D1307" s="226">
        <v>43115</v>
      </c>
      <c r="E1307" s="226">
        <v>43118</v>
      </c>
      <c r="F1307" s="224" t="s">
        <v>2921</v>
      </c>
      <c r="G1307" s="227" t="s">
        <v>108</v>
      </c>
      <c r="H1307" s="224">
        <v>1</v>
      </c>
      <c r="I1307" s="224">
        <v>3</v>
      </c>
      <c r="J1307" s="235">
        <v>3200</v>
      </c>
      <c r="K1307" s="235">
        <v>9600</v>
      </c>
      <c r="L1307" s="235">
        <f t="shared" si="13"/>
        <v>18769</v>
      </c>
      <c r="M1307" s="236"/>
    </row>
    <row r="1308" ht="15.75" spans="1:13">
      <c r="A1308" s="224">
        <v>55</v>
      </c>
      <c r="B1308" s="242">
        <v>49886</v>
      </c>
      <c r="C1308" s="243">
        <v>1260392</v>
      </c>
      <c r="D1308" s="226">
        <v>43115</v>
      </c>
      <c r="E1308" s="226">
        <v>43116</v>
      </c>
      <c r="F1308" s="224" t="s">
        <v>2922</v>
      </c>
      <c r="G1308" s="227" t="s">
        <v>108</v>
      </c>
      <c r="H1308" s="224">
        <v>1</v>
      </c>
      <c r="I1308" s="224">
        <v>1</v>
      </c>
      <c r="J1308" s="235">
        <v>3200</v>
      </c>
      <c r="K1308" s="235">
        <v>3200</v>
      </c>
      <c r="L1308" s="235">
        <f t="shared" si="13"/>
        <v>15569</v>
      </c>
      <c r="M1308" s="236"/>
    </row>
    <row r="1309" ht="15.75" spans="1:13">
      <c r="A1309" s="224">
        <v>56</v>
      </c>
      <c r="B1309" s="242">
        <v>49887</v>
      </c>
      <c r="C1309" s="243">
        <v>1260473</v>
      </c>
      <c r="D1309" s="226">
        <v>43115</v>
      </c>
      <c r="E1309" s="226">
        <v>43117</v>
      </c>
      <c r="F1309" s="224" t="s">
        <v>2923</v>
      </c>
      <c r="G1309" s="227" t="s">
        <v>108</v>
      </c>
      <c r="H1309" s="224">
        <v>1</v>
      </c>
      <c r="I1309" s="224">
        <v>2</v>
      </c>
      <c r="J1309" s="235">
        <v>3200</v>
      </c>
      <c r="K1309" s="235">
        <v>6400</v>
      </c>
      <c r="L1309" s="235">
        <f t="shared" si="13"/>
        <v>9169</v>
      </c>
      <c r="M1309" s="236"/>
    </row>
    <row r="1310" ht="15.75" spans="1:13">
      <c r="A1310" s="224">
        <v>57</v>
      </c>
      <c r="B1310" s="242">
        <v>47920</v>
      </c>
      <c r="C1310" s="243">
        <v>1244160</v>
      </c>
      <c r="D1310" s="226">
        <v>43116</v>
      </c>
      <c r="E1310" s="226">
        <v>43118</v>
      </c>
      <c r="F1310" s="224" t="s">
        <v>2924</v>
      </c>
      <c r="G1310" s="227" t="s">
        <v>201</v>
      </c>
      <c r="H1310" s="224">
        <v>1</v>
      </c>
      <c r="I1310" s="224">
        <v>2</v>
      </c>
      <c r="J1310" s="235">
        <v>2500</v>
      </c>
      <c r="K1310" s="235">
        <v>5000</v>
      </c>
      <c r="L1310" s="235">
        <f t="shared" ref="L1310:L1337" si="14">L1309-K1310</f>
        <v>4169</v>
      </c>
      <c r="M1310" s="236"/>
    </row>
    <row r="1311" ht="15.75" spans="1:13">
      <c r="A1311" s="224">
        <v>58</v>
      </c>
      <c r="B1311" s="242">
        <v>47990</v>
      </c>
      <c r="C1311" s="243">
        <v>1244725</v>
      </c>
      <c r="D1311" s="226">
        <v>43116</v>
      </c>
      <c r="E1311" s="226">
        <v>43117</v>
      </c>
      <c r="F1311" s="224" t="s">
        <v>2925</v>
      </c>
      <c r="G1311" s="227" t="s">
        <v>201</v>
      </c>
      <c r="H1311" s="224">
        <v>1</v>
      </c>
      <c r="I1311" s="224">
        <v>1</v>
      </c>
      <c r="J1311" s="235">
        <v>2500</v>
      </c>
      <c r="K1311" s="235">
        <v>2500</v>
      </c>
      <c r="L1311" s="235">
        <f t="shared" si="14"/>
        <v>1669</v>
      </c>
      <c r="M1311" s="236"/>
    </row>
    <row r="1312" ht="15.75" spans="1:13">
      <c r="A1312" s="224">
        <v>59</v>
      </c>
      <c r="B1312" s="242">
        <v>48434</v>
      </c>
      <c r="C1312" s="243">
        <v>1248632</v>
      </c>
      <c r="D1312" s="226">
        <v>43116</v>
      </c>
      <c r="E1312" s="226">
        <v>43121</v>
      </c>
      <c r="F1312" s="224" t="s">
        <v>2926</v>
      </c>
      <c r="G1312" s="227" t="s">
        <v>108</v>
      </c>
      <c r="H1312" s="224">
        <v>2</v>
      </c>
      <c r="I1312" s="224">
        <v>5</v>
      </c>
      <c r="J1312" s="235">
        <v>2900</v>
      </c>
      <c r="K1312" s="235">
        <v>29000</v>
      </c>
      <c r="L1312" s="235">
        <f t="shared" si="14"/>
        <v>-27331</v>
      </c>
      <c r="M1312" s="236"/>
    </row>
    <row r="1313" ht="30.75" spans="1:13">
      <c r="A1313" s="224">
        <v>60</v>
      </c>
      <c r="B1313" s="242">
        <v>49679</v>
      </c>
      <c r="C1313" s="243">
        <v>1257870</v>
      </c>
      <c r="D1313" s="226">
        <v>43116</v>
      </c>
      <c r="E1313" s="226">
        <v>43119</v>
      </c>
      <c r="F1313" s="224" t="s">
        <v>2927</v>
      </c>
      <c r="G1313" s="227" t="s">
        <v>108</v>
      </c>
      <c r="H1313" s="224">
        <v>1</v>
      </c>
      <c r="I1313" s="224">
        <v>3</v>
      </c>
      <c r="J1313" s="235">
        <v>3200</v>
      </c>
      <c r="K1313" s="235">
        <v>9600</v>
      </c>
      <c r="L1313" s="235">
        <f t="shared" si="14"/>
        <v>-36931</v>
      </c>
      <c r="M1313" s="236"/>
    </row>
    <row r="1314" ht="15.75" spans="1:13">
      <c r="A1314" s="224">
        <v>61</v>
      </c>
      <c r="B1314" s="242">
        <v>50034</v>
      </c>
      <c r="C1314" s="243">
        <v>1262212</v>
      </c>
      <c r="D1314" s="226">
        <v>43116</v>
      </c>
      <c r="E1314" s="226">
        <v>43118</v>
      </c>
      <c r="F1314" s="224" t="s">
        <v>2928</v>
      </c>
      <c r="G1314" s="227" t="s">
        <v>108</v>
      </c>
      <c r="H1314" s="224">
        <v>1</v>
      </c>
      <c r="I1314" s="224">
        <v>2</v>
      </c>
      <c r="J1314" s="235">
        <v>3200</v>
      </c>
      <c r="K1314" s="235">
        <v>6400</v>
      </c>
      <c r="L1314" s="235">
        <f t="shared" si="14"/>
        <v>-43331</v>
      </c>
      <c r="M1314" s="236"/>
    </row>
    <row r="1315" ht="15.75" spans="1:13">
      <c r="A1315" s="224">
        <v>62</v>
      </c>
      <c r="B1315" s="242">
        <v>48363</v>
      </c>
      <c r="C1315" s="243">
        <v>1247953</v>
      </c>
      <c r="D1315" s="226">
        <v>43116</v>
      </c>
      <c r="E1315" s="226">
        <v>43122</v>
      </c>
      <c r="F1315" s="224" t="s">
        <v>2929</v>
      </c>
      <c r="G1315" s="227" t="s">
        <v>108</v>
      </c>
      <c r="H1315" s="224">
        <v>1</v>
      </c>
      <c r="I1315" s="224">
        <v>6</v>
      </c>
      <c r="J1315" s="235">
        <v>2900</v>
      </c>
      <c r="K1315" s="235">
        <v>17400</v>
      </c>
      <c r="L1315" s="235">
        <f t="shared" si="14"/>
        <v>-60731</v>
      </c>
      <c r="M1315" s="236"/>
    </row>
    <row r="1316" ht="30.75" spans="1:13">
      <c r="A1316" s="224">
        <v>63</v>
      </c>
      <c r="B1316" s="242">
        <v>47651</v>
      </c>
      <c r="C1316" s="243">
        <v>1242377</v>
      </c>
      <c r="D1316" s="226">
        <v>43117</v>
      </c>
      <c r="E1316" s="226">
        <v>43120</v>
      </c>
      <c r="F1316" s="224" t="s">
        <v>2930</v>
      </c>
      <c r="G1316" s="227" t="s">
        <v>201</v>
      </c>
      <c r="H1316" s="224">
        <v>1</v>
      </c>
      <c r="I1316" s="224">
        <v>3</v>
      </c>
      <c r="J1316" s="235">
        <v>2500</v>
      </c>
      <c r="K1316" s="235">
        <v>7500</v>
      </c>
      <c r="L1316" s="235">
        <f t="shared" si="14"/>
        <v>-68231</v>
      </c>
      <c r="M1316" s="236"/>
    </row>
    <row r="1317" ht="15.75" spans="1:13">
      <c r="A1317" s="224">
        <v>64</v>
      </c>
      <c r="B1317" s="242">
        <v>47869</v>
      </c>
      <c r="C1317" s="243">
        <v>1243579</v>
      </c>
      <c r="D1317" s="226">
        <v>43117</v>
      </c>
      <c r="E1317" s="226">
        <v>43121</v>
      </c>
      <c r="F1317" s="224" t="s">
        <v>2931</v>
      </c>
      <c r="G1317" s="227" t="s">
        <v>201</v>
      </c>
      <c r="H1317" s="224">
        <v>1</v>
      </c>
      <c r="I1317" s="224">
        <v>4</v>
      </c>
      <c r="J1317" s="235">
        <v>2500</v>
      </c>
      <c r="K1317" s="235">
        <v>10000</v>
      </c>
      <c r="L1317" s="235">
        <f t="shared" si="14"/>
        <v>-78231</v>
      </c>
      <c r="M1317" s="236"/>
    </row>
    <row r="1318" ht="15.75" spans="1:13">
      <c r="A1318" s="224">
        <v>65</v>
      </c>
      <c r="B1318" s="242">
        <v>47981</v>
      </c>
      <c r="C1318" s="243">
        <v>1244657</v>
      </c>
      <c r="D1318" s="226">
        <v>43117</v>
      </c>
      <c r="E1318" s="226">
        <v>43119</v>
      </c>
      <c r="F1318" s="224" t="s">
        <v>2905</v>
      </c>
      <c r="G1318" s="227" t="s">
        <v>108</v>
      </c>
      <c r="H1318" s="224">
        <v>1</v>
      </c>
      <c r="I1318" s="224">
        <v>2</v>
      </c>
      <c r="J1318" s="235">
        <v>2900</v>
      </c>
      <c r="K1318" s="235">
        <v>5800</v>
      </c>
      <c r="L1318" s="235">
        <f t="shared" si="14"/>
        <v>-84031</v>
      </c>
      <c r="M1318" s="236"/>
    </row>
    <row r="1319" ht="15.75" spans="1:13">
      <c r="A1319" s="224">
        <v>66</v>
      </c>
      <c r="B1319" s="242">
        <v>48039</v>
      </c>
      <c r="C1319" s="243">
        <v>1245162</v>
      </c>
      <c r="D1319" s="226">
        <v>43117</v>
      </c>
      <c r="E1319" s="226">
        <v>43118</v>
      </c>
      <c r="F1319" s="224" t="s">
        <v>2932</v>
      </c>
      <c r="G1319" s="227" t="s">
        <v>258</v>
      </c>
      <c r="H1319" s="224">
        <v>1</v>
      </c>
      <c r="I1319" s="224">
        <v>1</v>
      </c>
      <c r="J1319" s="235">
        <v>5000</v>
      </c>
      <c r="K1319" s="235">
        <v>5000</v>
      </c>
      <c r="L1319" s="235">
        <f t="shared" si="14"/>
        <v>-89031</v>
      </c>
      <c r="M1319" s="236"/>
    </row>
    <row r="1320" ht="15.75" spans="1:13">
      <c r="A1320" s="224">
        <v>67</v>
      </c>
      <c r="B1320" s="242">
        <v>48630</v>
      </c>
      <c r="C1320" s="243">
        <v>1250224</v>
      </c>
      <c r="D1320" s="226">
        <v>43117</v>
      </c>
      <c r="E1320" s="226">
        <v>43119</v>
      </c>
      <c r="F1320" s="224" t="s">
        <v>2933</v>
      </c>
      <c r="G1320" s="227" t="s">
        <v>108</v>
      </c>
      <c r="H1320" s="224">
        <v>1</v>
      </c>
      <c r="I1320" s="224">
        <v>2</v>
      </c>
      <c r="J1320" s="235">
        <v>2900</v>
      </c>
      <c r="K1320" s="235">
        <v>5800</v>
      </c>
      <c r="L1320" s="235">
        <f t="shared" si="14"/>
        <v>-94831</v>
      </c>
      <c r="M1320" s="236"/>
    </row>
    <row r="1321" ht="15.75" spans="1:13">
      <c r="A1321" s="224">
        <v>68</v>
      </c>
      <c r="B1321" s="242">
        <v>49817</v>
      </c>
      <c r="C1321" s="243">
        <v>1259507</v>
      </c>
      <c r="D1321" s="226">
        <v>43117</v>
      </c>
      <c r="E1321" s="226">
        <v>43120</v>
      </c>
      <c r="F1321" s="224" t="s">
        <v>2934</v>
      </c>
      <c r="G1321" s="227" t="s">
        <v>108</v>
      </c>
      <c r="H1321" s="224">
        <v>1</v>
      </c>
      <c r="I1321" s="224">
        <v>3</v>
      </c>
      <c r="J1321" s="235">
        <v>3200</v>
      </c>
      <c r="K1321" s="235">
        <v>9600</v>
      </c>
      <c r="L1321" s="235">
        <f t="shared" si="14"/>
        <v>-104431</v>
      </c>
      <c r="M1321" s="236"/>
    </row>
    <row r="1322" ht="15.75" spans="1:13">
      <c r="A1322" s="224">
        <v>69</v>
      </c>
      <c r="B1322" s="242">
        <v>48224</v>
      </c>
      <c r="C1322" s="243">
        <v>1246568</v>
      </c>
      <c r="D1322" s="226">
        <v>43118</v>
      </c>
      <c r="E1322" s="226">
        <v>43123</v>
      </c>
      <c r="F1322" s="224" t="s">
        <v>2935</v>
      </c>
      <c r="G1322" s="227" t="s">
        <v>201</v>
      </c>
      <c r="H1322" s="224">
        <v>1</v>
      </c>
      <c r="I1322" s="224">
        <v>5</v>
      </c>
      <c r="J1322" s="235">
        <v>2500</v>
      </c>
      <c r="K1322" s="235">
        <v>12500</v>
      </c>
      <c r="L1322" s="235">
        <f t="shared" si="14"/>
        <v>-116931</v>
      </c>
      <c r="M1322" s="236"/>
    </row>
    <row r="1323" ht="15.75" spans="1:13">
      <c r="A1323" s="224">
        <v>70</v>
      </c>
      <c r="B1323" s="242">
        <v>48227</v>
      </c>
      <c r="C1323" s="243">
        <v>1246597</v>
      </c>
      <c r="D1323" s="226">
        <v>43118</v>
      </c>
      <c r="E1323" s="226">
        <v>43120</v>
      </c>
      <c r="F1323" s="224" t="s">
        <v>2936</v>
      </c>
      <c r="G1323" s="227" t="s">
        <v>258</v>
      </c>
      <c r="H1323" s="224">
        <v>1</v>
      </c>
      <c r="I1323" s="224">
        <v>2</v>
      </c>
      <c r="J1323" s="235">
        <v>3800</v>
      </c>
      <c r="K1323" s="235">
        <v>7600</v>
      </c>
      <c r="L1323" s="235">
        <f t="shared" si="14"/>
        <v>-124531</v>
      </c>
      <c r="M1323" s="236"/>
    </row>
    <row r="1324" ht="30.75" spans="1:13">
      <c r="A1324" s="224">
        <v>71</v>
      </c>
      <c r="B1324" s="242">
        <v>48320</v>
      </c>
      <c r="C1324" s="243">
        <v>1247658</v>
      </c>
      <c r="D1324" s="226">
        <v>43118</v>
      </c>
      <c r="E1324" s="226">
        <v>43124</v>
      </c>
      <c r="F1324" s="224" t="s">
        <v>2937</v>
      </c>
      <c r="G1324" s="227" t="s">
        <v>201</v>
      </c>
      <c r="H1324" s="224">
        <v>1</v>
      </c>
      <c r="I1324" s="224">
        <v>6</v>
      </c>
      <c r="J1324" s="235">
        <v>2500</v>
      </c>
      <c r="K1324" s="235">
        <v>15000</v>
      </c>
      <c r="L1324" s="235">
        <f t="shared" si="14"/>
        <v>-139531</v>
      </c>
      <c r="M1324" s="236"/>
    </row>
    <row r="1325" ht="15.75" spans="1:13">
      <c r="A1325" s="224">
        <v>72</v>
      </c>
      <c r="B1325" s="242">
        <v>48554</v>
      </c>
      <c r="C1325" s="243">
        <v>1249713</v>
      </c>
      <c r="D1325" s="226">
        <v>43118</v>
      </c>
      <c r="E1325" s="226">
        <v>43120</v>
      </c>
      <c r="F1325" s="224" t="s">
        <v>2938</v>
      </c>
      <c r="G1325" s="227" t="s">
        <v>201</v>
      </c>
      <c r="H1325" s="224">
        <v>1</v>
      </c>
      <c r="I1325" s="224">
        <v>2</v>
      </c>
      <c r="J1325" s="235">
        <v>2500</v>
      </c>
      <c r="K1325" s="235">
        <v>5000</v>
      </c>
      <c r="L1325" s="235">
        <f t="shared" si="14"/>
        <v>-144531</v>
      </c>
      <c r="M1325" s="236"/>
    </row>
    <row r="1326" ht="15.75" spans="1:13">
      <c r="A1326" s="224">
        <v>73</v>
      </c>
      <c r="B1326" s="242">
        <v>48555</v>
      </c>
      <c r="C1326" s="243">
        <v>1249712</v>
      </c>
      <c r="D1326" s="226">
        <v>43118</v>
      </c>
      <c r="E1326" s="226">
        <v>43120</v>
      </c>
      <c r="F1326" s="224" t="s">
        <v>2939</v>
      </c>
      <c r="G1326" s="227" t="s">
        <v>201</v>
      </c>
      <c r="H1326" s="224">
        <v>2</v>
      </c>
      <c r="I1326" s="224">
        <v>2</v>
      </c>
      <c r="J1326" s="235">
        <v>2500</v>
      </c>
      <c r="K1326" s="235">
        <v>10000</v>
      </c>
      <c r="L1326" s="235">
        <f t="shared" si="14"/>
        <v>-154531</v>
      </c>
      <c r="M1326" s="236"/>
    </row>
    <row r="1327" ht="15.75" spans="1:13">
      <c r="A1327" s="224">
        <v>74</v>
      </c>
      <c r="B1327" s="242">
        <v>48707</v>
      </c>
      <c r="C1327" s="243">
        <v>1250603</v>
      </c>
      <c r="D1327" s="226">
        <v>43118</v>
      </c>
      <c r="E1327" s="226">
        <v>43121</v>
      </c>
      <c r="F1327" s="224" t="s">
        <v>2940</v>
      </c>
      <c r="G1327" s="227" t="s">
        <v>201</v>
      </c>
      <c r="H1327" s="224">
        <v>1</v>
      </c>
      <c r="I1327" s="224">
        <v>3</v>
      </c>
      <c r="J1327" s="235">
        <v>2500</v>
      </c>
      <c r="K1327" s="235">
        <v>7500</v>
      </c>
      <c r="L1327" s="235">
        <f t="shared" si="14"/>
        <v>-162031</v>
      </c>
      <c r="M1327" s="236"/>
    </row>
    <row r="1328" ht="30.75" spans="1:13">
      <c r="A1328" s="224">
        <v>75</v>
      </c>
      <c r="B1328" s="242">
        <v>49492</v>
      </c>
      <c r="C1328" s="243">
        <v>1256321</v>
      </c>
      <c r="D1328" s="226">
        <v>43118</v>
      </c>
      <c r="E1328" s="226">
        <v>43121</v>
      </c>
      <c r="F1328" s="224" t="s">
        <v>2941</v>
      </c>
      <c r="G1328" s="227" t="s">
        <v>104</v>
      </c>
      <c r="H1328" s="224">
        <v>1</v>
      </c>
      <c r="I1328" s="224">
        <v>3</v>
      </c>
      <c r="J1328" s="235">
        <v>4600</v>
      </c>
      <c r="K1328" s="235">
        <v>13800</v>
      </c>
      <c r="L1328" s="235">
        <f t="shared" si="14"/>
        <v>-175831</v>
      </c>
      <c r="M1328" s="236"/>
    </row>
    <row r="1329" ht="15.75" spans="1:13">
      <c r="A1329" s="224">
        <v>76</v>
      </c>
      <c r="B1329" s="242">
        <v>49693</v>
      </c>
      <c r="C1329" s="243">
        <v>1258092</v>
      </c>
      <c r="D1329" s="226">
        <v>43118</v>
      </c>
      <c r="E1329" s="226">
        <v>43120</v>
      </c>
      <c r="F1329" s="224" t="s">
        <v>2942</v>
      </c>
      <c r="G1329" s="227" t="s">
        <v>108</v>
      </c>
      <c r="H1329" s="224">
        <v>2</v>
      </c>
      <c r="I1329" s="224">
        <v>2</v>
      </c>
      <c r="J1329" s="235">
        <v>3200</v>
      </c>
      <c r="K1329" s="235">
        <v>12800</v>
      </c>
      <c r="L1329" s="235">
        <f t="shared" si="14"/>
        <v>-188631</v>
      </c>
      <c r="M1329" s="236"/>
    </row>
    <row r="1330" ht="15.75" spans="1:13">
      <c r="A1330" s="224">
        <v>77</v>
      </c>
      <c r="B1330" s="242">
        <v>49845</v>
      </c>
      <c r="C1330" s="243">
        <v>1260011</v>
      </c>
      <c r="D1330" s="226">
        <v>43118</v>
      </c>
      <c r="E1330" s="226">
        <v>43119</v>
      </c>
      <c r="F1330" s="224" t="s">
        <v>2943</v>
      </c>
      <c r="G1330" s="227" t="s">
        <v>108</v>
      </c>
      <c r="H1330" s="224">
        <v>1</v>
      </c>
      <c r="I1330" s="224">
        <v>1</v>
      </c>
      <c r="J1330" s="235">
        <v>3200</v>
      </c>
      <c r="K1330" s="235">
        <v>3200</v>
      </c>
      <c r="L1330" s="235">
        <f t="shared" si="14"/>
        <v>-191831</v>
      </c>
      <c r="M1330" s="236"/>
    </row>
    <row r="1331" ht="15.75" spans="1:13">
      <c r="A1331" s="224">
        <v>78</v>
      </c>
      <c r="B1331" s="242">
        <v>48075</v>
      </c>
      <c r="C1331" s="243">
        <v>1245339</v>
      </c>
      <c r="D1331" s="226">
        <v>43119</v>
      </c>
      <c r="E1331" s="226">
        <v>43120</v>
      </c>
      <c r="F1331" s="224" t="s">
        <v>2905</v>
      </c>
      <c r="G1331" s="227" t="s">
        <v>108</v>
      </c>
      <c r="H1331" s="224">
        <v>1</v>
      </c>
      <c r="I1331" s="224">
        <v>1</v>
      </c>
      <c r="J1331" s="235">
        <v>2900</v>
      </c>
      <c r="K1331" s="235">
        <v>2900</v>
      </c>
      <c r="L1331" s="235">
        <f t="shared" si="14"/>
        <v>-194731</v>
      </c>
      <c r="M1331" s="236"/>
    </row>
    <row r="1332" ht="15.75" spans="1:13">
      <c r="A1332" s="224">
        <v>79</v>
      </c>
      <c r="B1332" s="242">
        <v>48708</v>
      </c>
      <c r="C1332" s="243">
        <v>1250591</v>
      </c>
      <c r="D1332" s="226">
        <v>43119</v>
      </c>
      <c r="E1332" s="226">
        <v>43123</v>
      </c>
      <c r="F1332" s="224" t="s">
        <v>2944</v>
      </c>
      <c r="G1332" s="227" t="s">
        <v>201</v>
      </c>
      <c r="H1332" s="224">
        <v>4</v>
      </c>
      <c r="I1332" s="224">
        <v>4</v>
      </c>
      <c r="J1332" s="235">
        <v>2500</v>
      </c>
      <c r="K1332" s="235">
        <v>40000</v>
      </c>
      <c r="L1332" s="235">
        <f t="shared" si="14"/>
        <v>-234731</v>
      </c>
      <c r="M1332" s="236"/>
    </row>
    <row r="1333" ht="15.75" spans="1:13">
      <c r="A1333" s="224">
        <v>80</v>
      </c>
      <c r="B1333" s="242">
        <v>49127</v>
      </c>
      <c r="C1333" s="243">
        <v>1253458</v>
      </c>
      <c r="D1333" s="226">
        <v>43119</v>
      </c>
      <c r="E1333" s="226">
        <v>43123</v>
      </c>
      <c r="F1333" s="224" t="s">
        <v>2945</v>
      </c>
      <c r="G1333" s="227" t="s">
        <v>108</v>
      </c>
      <c r="H1333" s="224">
        <v>2</v>
      </c>
      <c r="I1333" s="224">
        <v>4</v>
      </c>
      <c r="J1333" s="235">
        <v>2900</v>
      </c>
      <c r="K1333" s="235">
        <v>23200</v>
      </c>
      <c r="L1333" s="235">
        <f t="shared" si="14"/>
        <v>-257931</v>
      </c>
      <c r="M1333" s="236"/>
    </row>
    <row r="1334" ht="15.75" spans="1:13">
      <c r="A1334" s="224">
        <v>81</v>
      </c>
      <c r="B1334" s="248">
        <v>49128</v>
      </c>
      <c r="C1334" s="249">
        <v>1253473</v>
      </c>
      <c r="D1334" s="250">
        <v>43119</v>
      </c>
      <c r="E1334" s="250">
        <v>43123</v>
      </c>
      <c r="F1334" s="224" t="s">
        <v>2946</v>
      </c>
      <c r="G1334" s="251" t="s">
        <v>108</v>
      </c>
      <c r="H1334" s="252">
        <v>2</v>
      </c>
      <c r="I1334" s="224">
        <v>4</v>
      </c>
      <c r="J1334" s="262">
        <v>2900</v>
      </c>
      <c r="K1334" s="235">
        <v>23200</v>
      </c>
      <c r="L1334" s="235">
        <f t="shared" si="14"/>
        <v>-281131</v>
      </c>
      <c r="M1334" s="236"/>
    </row>
    <row r="1335" ht="15.75" spans="1:13">
      <c r="A1335" s="253">
        <v>82</v>
      </c>
      <c r="B1335" s="254">
        <v>49722</v>
      </c>
      <c r="C1335" s="255">
        <v>1258307</v>
      </c>
      <c r="D1335" s="256">
        <v>43119</v>
      </c>
      <c r="E1335" s="256">
        <v>43121</v>
      </c>
      <c r="F1335" s="257" t="s">
        <v>2947</v>
      </c>
      <c r="G1335" s="257" t="s">
        <v>108</v>
      </c>
      <c r="H1335" s="255">
        <v>1</v>
      </c>
      <c r="I1335" s="255">
        <v>2</v>
      </c>
      <c r="J1335" s="263">
        <v>3200</v>
      </c>
      <c r="K1335" s="263">
        <v>6400</v>
      </c>
      <c r="L1335" s="235">
        <f t="shared" si="14"/>
        <v>-287531</v>
      </c>
      <c r="M1335" s="236"/>
    </row>
    <row r="1336" ht="15.75" spans="1:13">
      <c r="A1336" s="258">
        <v>83</v>
      </c>
      <c r="B1336" s="242">
        <v>49745</v>
      </c>
      <c r="C1336" s="243">
        <v>1258573</v>
      </c>
      <c r="D1336" s="259">
        <v>43119</v>
      </c>
      <c r="E1336" s="259">
        <v>43120</v>
      </c>
      <c r="F1336" s="227" t="s">
        <v>2948</v>
      </c>
      <c r="G1336" s="227" t="s">
        <v>108</v>
      </c>
      <c r="H1336" s="243">
        <v>1</v>
      </c>
      <c r="I1336" s="243">
        <v>1</v>
      </c>
      <c r="J1336" s="235">
        <v>3200</v>
      </c>
      <c r="K1336" s="235">
        <v>3200</v>
      </c>
      <c r="L1336" s="235">
        <f t="shared" si="14"/>
        <v>-290731</v>
      </c>
      <c r="M1336" s="236"/>
    </row>
    <row r="1337" ht="15.75" spans="1:13">
      <c r="A1337" s="260"/>
      <c r="B1337" s="229"/>
      <c r="C1337" s="228"/>
      <c r="D1337" s="228"/>
      <c r="E1337" s="228"/>
      <c r="F1337" s="228"/>
      <c r="G1337" s="228"/>
      <c r="H1337" s="228"/>
      <c r="I1337" s="228"/>
      <c r="J1337" s="264" t="s">
        <v>2949</v>
      </c>
      <c r="K1337" s="265">
        <f>SUM(K1244:K1336)</f>
        <v>815000</v>
      </c>
      <c r="L1337" s="235"/>
      <c r="M1337" s="54" t="s">
        <v>2950</v>
      </c>
    </row>
    <row r="1338" ht="15.75" spans="13:13">
      <c r="M1338" s="236"/>
    </row>
    <row r="1339" ht="15.75" spans="1:13">
      <c r="A1339" s="205"/>
      <c r="B1339" s="206"/>
      <c r="C1339" s="208">
        <v>500000</v>
      </c>
      <c r="D1339" s="208"/>
      <c r="E1339" s="208"/>
      <c r="F1339" s="208"/>
      <c r="G1339" s="208"/>
      <c r="H1339" s="208"/>
      <c r="I1339" s="208"/>
      <c r="J1339" s="208"/>
      <c r="K1339" s="231"/>
      <c r="L1339" s="231"/>
      <c r="M1339" s="236"/>
    </row>
    <row r="1340" ht="15.75" spans="1:13">
      <c r="A1340" s="261" t="s">
        <v>362</v>
      </c>
      <c r="B1340" s="213"/>
      <c r="C1340" s="212"/>
      <c r="D1340" s="212"/>
      <c r="E1340" s="212"/>
      <c r="F1340" s="212"/>
      <c r="G1340" s="212"/>
      <c r="H1340" s="212"/>
      <c r="I1340" s="212"/>
      <c r="J1340" s="212"/>
      <c r="K1340" s="232"/>
      <c r="L1340" s="233">
        <v>209269</v>
      </c>
      <c r="M1340" s="236"/>
    </row>
    <row r="1341" ht="15.75" spans="1:13">
      <c r="A1341" s="215"/>
      <c r="B1341" s="216"/>
      <c r="C1341" s="218"/>
      <c r="D1341" s="218"/>
      <c r="E1341" s="218"/>
      <c r="F1341" s="219" t="s">
        <v>88</v>
      </c>
      <c r="G1341" s="219"/>
      <c r="H1341" s="218"/>
      <c r="I1341" s="218"/>
      <c r="J1341" s="218"/>
      <c r="K1341" s="218"/>
      <c r="L1341" s="215"/>
      <c r="M1341" s="236"/>
    </row>
    <row r="1342" ht="30.75" spans="1:13">
      <c r="A1342" s="220" t="s">
        <v>89</v>
      </c>
      <c r="B1342" s="241" t="s">
        <v>2870</v>
      </c>
      <c r="C1342" s="234" t="s">
        <v>91</v>
      </c>
      <c r="D1342" s="223" t="s">
        <v>92</v>
      </c>
      <c r="E1342" s="223" t="s">
        <v>93</v>
      </c>
      <c r="F1342" s="223" t="s">
        <v>94</v>
      </c>
      <c r="G1342" s="220" t="s">
        <v>95</v>
      </c>
      <c r="H1342" s="223" t="s">
        <v>96</v>
      </c>
      <c r="I1342" s="223" t="s">
        <v>97</v>
      </c>
      <c r="J1342" s="223" t="s">
        <v>98</v>
      </c>
      <c r="K1342" s="220" t="s">
        <v>99</v>
      </c>
      <c r="L1342" s="220" t="s">
        <v>100</v>
      </c>
      <c r="M1342" s="236"/>
    </row>
    <row r="1343" ht="30.75" spans="1:13">
      <c r="A1343" s="224">
        <v>1</v>
      </c>
      <c r="B1343" s="242">
        <v>50195</v>
      </c>
      <c r="C1343" s="243">
        <v>1264940</v>
      </c>
      <c r="D1343" s="226">
        <v>43117</v>
      </c>
      <c r="E1343" s="226">
        <v>43118</v>
      </c>
      <c r="F1343" s="224" t="s">
        <v>2951</v>
      </c>
      <c r="G1343" s="227" t="s">
        <v>108</v>
      </c>
      <c r="H1343" s="224">
        <v>1</v>
      </c>
      <c r="I1343" s="224">
        <v>1</v>
      </c>
      <c r="J1343" s="235">
        <v>3200</v>
      </c>
      <c r="K1343" s="235">
        <v>3200</v>
      </c>
      <c r="L1343" s="235">
        <v>206069</v>
      </c>
      <c r="M1343" s="236"/>
    </row>
    <row r="1344" ht="15.75" spans="1:13">
      <c r="A1344" s="224">
        <v>2</v>
      </c>
      <c r="B1344" s="242">
        <v>47922</v>
      </c>
      <c r="C1344" s="243">
        <v>1244101</v>
      </c>
      <c r="D1344" s="226">
        <v>43120</v>
      </c>
      <c r="E1344" s="226">
        <v>43122</v>
      </c>
      <c r="F1344" s="224" t="s">
        <v>2952</v>
      </c>
      <c r="G1344" s="227" t="s">
        <v>201</v>
      </c>
      <c r="H1344" s="224">
        <v>3</v>
      </c>
      <c r="I1344" s="224">
        <v>2</v>
      </c>
      <c r="J1344" s="235">
        <v>2500</v>
      </c>
      <c r="K1344" s="235">
        <v>15000</v>
      </c>
      <c r="L1344" s="235">
        <v>191069</v>
      </c>
      <c r="M1344" s="236"/>
    </row>
    <row r="1345" ht="15.75" spans="1:13">
      <c r="A1345" s="224">
        <v>3</v>
      </c>
      <c r="B1345" s="242">
        <v>48223</v>
      </c>
      <c r="C1345" s="243">
        <v>1246553</v>
      </c>
      <c r="D1345" s="226">
        <v>43120</v>
      </c>
      <c r="E1345" s="226">
        <v>43124</v>
      </c>
      <c r="F1345" s="224" t="s">
        <v>2953</v>
      </c>
      <c r="G1345" s="227" t="s">
        <v>108</v>
      </c>
      <c r="H1345" s="224">
        <v>1</v>
      </c>
      <c r="I1345" s="224">
        <v>4</v>
      </c>
      <c r="J1345" s="235">
        <v>2900</v>
      </c>
      <c r="K1345" s="235">
        <v>11600</v>
      </c>
      <c r="L1345" s="235">
        <v>179469</v>
      </c>
      <c r="M1345" s="236"/>
    </row>
    <row r="1346" ht="15.75" spans="1:13">
      <c r="A1346" s="224">
        <v>4</v>
      </c>
      <c r="B1346" s="242">
        <v>48525</v>
      </c>
      <c r="C1346" s="243">
        <v>1249513</v>
      </c>
      <c r="D1346" s="226">
        <v>43120</v>
      </c>
      <c r="E1346" s="226">
        <v>43122</v>
      </c>
      <c r="F1346" s="224" t="s">
        <v>2954</v>
      </c>
      <c r="G1346" s="227" t="s">
        <v>201</v>
      </c>
      <c r="H1346" s="224">
        <v>2</v>
      </c>
      <c r="I1346" s="224">
        <v>2</v>
      </c>
      <c r="J1346" s="235">
        <v>2500</v>
      </c>
      <c r="K1346" s="235">
        <v>10000</v>
      </c>
      <c r="L1346" s="235">
        <v>169469</v>
      </c>
      <c r="M1346" s="236"/>
    </row>
    <row r="1347" ht="15.75" spans="1:13">
      <c r="A1347" s="224">
        <v>5</v>
      </c>
      <c r="B1347" s="242">
        <v>48656</v>
      </c>
      <c r="C1347" s="243">
        <v>1250413</v>
      </c>
      <c r="D1347" s="226">
        <v>43120</v>
      </c>
      <c r="E1347" s="226">
        <v>43123</v>
      </c>
      <c r="F1347" s="224" t="s">
        <v>2955</v>
      </c>
      <c r="G1347" s="227" t="s">
        <v>201</v>
      </c>
      <c r="H1347" s="224">
        <v>1</v>
      </c>
      <c r="I1347" s="224">
        <v>3</v>
      </c>
      <c r="J1347" s="235">
        <v>2500</v>
      </c>
      <c r="K1347" s="235">
        <v>7500</v>
      </c>
      <c r="L1347" s="235">
        <v>161969</v>
      </c>
      <c r="M1347" s="236"/>
    </row>
    <row r="1348" ht="45.75" spans="1:13">
      <c r="A1348" s="224">
        <v>6</v>
      </c>
      <c r="B1348" s="242">
        <v>48979</v>
      </c>
      <c r="C1348" s="243">
        <v>1252662</v>
      </c>
      <c r="D1348" s="226">
        <v>43120</v>
      </c>
      <c r="E1348" s="226">
        <v>43125</v>
      </c>
      <c r="F1348" s="224" t="s">
        <v>2956</v>
      </c>
      <c r="G1348" s="227" t="s">
        <v>108</v>
      </c>
      <c r="H1348" s="224">
        <v>1</v>
      </c>
      <c r="I1348" s="224">
        <v>5</v>
      </c>
      <c r="J1348" s="235">
        <v>2900</v>
      </c>
      <c r="K1348" s="235">
        <v>14500</v>
      </c>
      <c r="L1348" s="235">
        <v>147469</v>
      </c>
      <c r="M1348" s="236"/>
    </row>
    <row r="1349" ht="15.75" spans="1:13">
      <c r="A1349" s="224">
        <v>7</v>
      </c>
      <c r="B1349" s="242">
        <v>49480</v>
      </c>
      <c r="C1349" s="243">
        <v>1256207</v>
      </c>
      <c r="D1349" s="226">
        <v>43120</v>
      </c>
      <c r="E1349" s="226">
        <v>43123</v>
      </c>
      <c r="F1349" s="224" t="s">
        <v>2957</v>
      </c>
      <c r="G1349" s="227" t="s">
        <v>108</v>
      </c>
      <c r="H1349" s="224">
        <v>2</v>
      </c>
      <c r="I1349" s="224">
        <v>3</v>
      </c>
      <c r="J1349" s="235">
        <v>3400</v>
      </c>
      <c r="K1349" s="235">
        <v>20400</v>
      </c>
      <c r="L1349" s="235">
        <v>127069</v>
      </c>
      <c r="M1349" s="236"/>
    </row>
    <row r="1350" ht="15.75" spans="1:13">
      <c r="A1350" s="224">
        <v>8</v>
      </c>
      <c r="B1350" s="242">
        <v>50054</v>
      </c>
      <c r="C1350" s="243">
        <v>1262399</v>
      </c>
      <c r="D1350" s="226">
        <v>43120</v>
      </c>
      <c r="E1350" s="226">
        <v>43121</v>
      </c>
      <c r="F1350" s="224" t="s">
        <v>2958</v>
      </c>
      <c r="G1350" s="227" t="s">
        <v>108</v>
      </c>
      <c r="H1350" s="224">
        <v>1</v>
      </c>
      <c r="I1350" s="224">
        <v>1</v>
      </c>
      <c r="J1350" s="235">
        <v>3200</v>
      </c>
      <c r="K1350" s="235">
        <v>3200</v>
      </c>
      <c r="L1350" s="235">
        <v>123869</v>
      </c>
      <c r="M1350" s="236"/>
    </row>
    <row r="1351" ht="15.75" spans="1:13">
      <c r="A1351" s="224">
        <v>9</v>
      </c>
      <c r="B1351" s="242">
        <v>50055</v>
      </c>
      <c r="C1351" s="243">
        <v>1262405</v>
      </c>
      <c r="D1351" s="226">
        <v>43120</v>
      </c>
      <c r="E1351" s="226">
        <v>43123</v>
      </c>
      <c r="F1351" s="224" t="s">
        <v>2959</v>
      </c>
      <c r="G1351" s="227" t="s">
        <v>108</v>
      </c>
      <c r="H1351" s="224">
        <v>1</v>
      </c>
      <c r="I1351" s="224">
        <v>3</v>
      </c>
      <c r="J1351" s="235">
        <v>3200</v>
      </c>
      <c r="K1351" s="235">
        <v>9600</v>
      </c>
      <c r="L1351" s="235">
        <v>114269</v>
      </c>
      <c r="M1351" s="236"/>
    </row>
    <row r="1352" ht="15.75" spans="1:13">
      <c r="A1352" s="224">
        <v>10</v>
      </c>
      <c r="B1352" s="242">
        <v>48988</v>
      </c>
      <c r="C1352" s="243">
        <v>1252771</v>
      </c>
      <c r="D1352" s="226">
        <v>43120</v>
      </c>
      <c r="E1352" s="226">
        <v>43125</v>
      </c>
      <c r="F1352" s="224" t="s">
        <v>2960</v>
      </c>
      <c r="G1352" s="227" t="s">
        <v>108</v>
      </c>
      <c r="H1352" s="224">
        <v>1</v>
      </c>
      <c r="I1352" s="224">
        <v>5</v>
      </c>
      <c r="J1352" s="235">
        <v>2900</v>
      </c>
      <c r="K1352" s="235">
        <v>14500</v>
      </c>
      <c r="L1352" s="235">
        <v>99769</v>
      </c>
      <c r="M1352" s="236"/>
    </row>
    <row r="1353" ht="15.75" spans="1:13">
      <c r="A1353" s="224">
        <v>11</v>
      </c>
      <c r="B1353" s="242">
        <v>48880</v>
      </c>
      <c r="C1353" s="243">
        <v>1251989</v>
      </c>
      <c r="D1353" s="226">
        <v>43121</v>
      </c>
      <c r="E1353" s="226">
        <v>43124</v>
      </c>
      <c r="F1353" s="224" t="s">
        <v>2961</v>
      </c>
      <c r="G1353" s="227" t="s">
        <v>108</v>
      </c>
      <c r="H1353" s="224">
        <v>1</v>
      </c>
      <c r="I1353" s="224">
        <v>3</v>
      </c>
      <c r="J1353" s="235">
        <v>2900</v>
      </c>
      <c r="K1353" s="235">
        <v>8700</v>
      </c>
      <c r="L1353" s="235">
        <v>91069</v>
      </c>
      <c r="M1353" s="236"/>
    </row>
    <row r="1354" ht="15.75" spans="1:13">
      <c r="A1354" s="224">
        <v>12</v>
      </c>
      <c r="B1354" s="242">
        <v>49870</v>
      </c>
      <c r="C1354" s="243">
        <v>1260267</v>
      </c>
      <c r="D1354" s="226">
        <v>43121</v>
      </c>
      <c r="E1354" s="226">
        <v>43122</v>
      </c>
      <c r="F1354" s="224" t="s">
        <v>2962</v>
      </c>
      <c r="G1354" s="227" t="s">
        <v>108</v>
      </c>
      <c r="H1354" s="224">
        <v>1</v>
      </c>
      <c r="I1354" s="224">
        <v>1</v>
      </c>
      <c r="J1354" s="235">
        <v>3200</v>
      </c>
      <c r="K1354" s="235">
        <v>3200</v>
      </c>
      <c r="L1354" s="235">
        <v>87869</v>
      </c>
      <c r="M1354" s="236"/>
    </row>
    <row r="1355" ht="15.75" spans="1:13">
      <c r="A1355" s="224">
        <v>13</v>
      </c>
      <c r="B1355" s="242">
        <v>50032</v>
      </c>
      <c r="C1355" s="243">
        <v>1262183</v>
      </c>
      <c r="D1355" s="226">
        <v>43121</v>
      </c>
      <c r="E1355" s="226">
        <v>43123</v>
      </c>
      <c r="F1355" s="224" t="s">
        <v>2963</v>
      </c>
      <c r="G1355" s="227" t="s">
        <v>108</v>
      </c>
      <c r="H1355" s="224">
        <v>1</v>
      </c>
      <c r="I1355" s="224">
        <v>2</v>
      </c>
      <c r="J1355" s="235">
        <v>3200</v>
      </c>
      <c r="K1355" s="235">
        <v>6400</v>
      </c>
      <c r="L1355" s="235">
        <v>81469</v>
      </c>
      <c r="M1355" s="236"/>
    </row>
    <row r="1356" ht="15.75" spans="1:13">
      <c r="A1356" s="224">
        <v>14</v>
      </c>
      <c r="B1356" s="242">
        <v>48552</v>
      </c>
      <c r="C1356" s="243">
        <v>1249640</v>
      </c>
      <c r="D1356" s="226">
        <v>43122</v>
      </c>
      <c r="E1356" s="226">
        <v>43126</v>
      </c>
      <c r="F1356" s="224" t="s">
        <v>2964</v>
      </c>
      <c r="G1356" s="227" t="s">
        <v>108</v>
      </c>
      <c r="H1356" s="224">
        <v>1</v>
      </c>
      <c r="I1356" s="224">
        <v>4</v>
      </c>
      <c r="J1356" s="235">
        <v>2900</v>
      </c>
      <c r="K1356" s="235">
        <v>11600</v>
      </c>
      <c r="L1356" s="235">
        <v>69869</v>
      </c>
      <c r="M1356" s="236"/>
    </row>
    <row r="1357" ht="15.75" spans="1:13">
      <c r="A1357" s="224">
        <v>15</v>
      </c>
      <c r="B1357" s="242">
        <v>48853</v>
      </c>
      <c r="C1357" s="243">
        <v>1251834</v>
      </c>
      <c r="D1357" s="226">
        <v>43122</v>
      </c>
      <c r="E1357" s="226">
        <v>43124</v>
      </c>
      <c r="F1357" s="224" t="s">
        <v>2965</v>
      </c>
      <c r="G1357" s="227" t="s">
        <v>201</v>
      </c>
      <c r="H1357" s="224">
        <v>1</v>
      </c>
      <c r="I1357" s="224">
        <v>2</v>
      </c>
      <c r="J1357" s="235">
        <v>2500</v>
      </c>
      <c r="K1357" s="235">
        <v>5000</v>
      </c>
      <c r="L1357" s="235">
        <v>64869</v>
      </c>
      <c r="M1357" s="236"/>
    </row>
    <row r="1358" ht="15.75" spans="1:13">
      <c r="A1358" s="224">
        <v>16</v>
      </c>
      <c r="B1358" s="242">
        <v>49795</v>
      </c>
      <c r="C1358" s="243">
        <v>1259239</v>
      </c>
      <c r="D1358" s="226">
        <v>43122</v>
      </c>
      <c r="E1358" s="226">
        <v>43125</v>
      </c>
      <c r="F1358" s="224" t="s">
        <v>2966</v>
      </c>
      <c r="G1358" s="227" t="s">
        <v>108</v>
      </c>
      <c r="H1358" s="224">
        <v>1</v>
      </c>
      <c r="I1358" s="224">
        <v>3</v>
      </c>
      <c r="J1358" s="235">
        <v>3200</v>
      </c>
      <c r="K1358" s="235">
        <v>9600</v>
      </c>
      <c r="L1358" s="235">
        <v>55269</v>
      </c>
      <c r="M1358" s="236"/>
    </row>
    <row r="1359" ht="15.75" spans="1:13">
      <c r="A1359" s="224">
        <v>17</v>
      </c>
      <c r="B1359" s="242">
        <v>47582</v>
      </c>
      <c r="C1359" s="243">
        <v>1242122</v>
      </c>
      <c r="D1359" s="226">
        <v>43123</v>
      </c>
      <c r="E1359" s="226">
        <v>43125</v>
      </c>
      <c r="F1359" s="224" t="s">
        <v>2967</v>
      </c>
      <c r="G1359" s="227" t="s">
        <v>201</v>
      </c>
      <c r="H1359" s="224">
        <v>1</v>
      </c>
      <c r="I1359" s="224">
        <v>2</v>
      </c>
      <c r="J1359" s="235">
        <v>2500</v>
      </c>
      <c r="K1359" s="235">
        <v>5000</v>
      </c>
      <c r="L1359" s="235">
        <v>50269</v>
      </c>
      <c r="M1359" s="236"/>
    </row>
    <row r="1360" ht="15.75" spans="1:13">
      <c r="A1360" s="224">
        <v>18</v>
      </c>
      <c r="B1360" s="242">
        <v>47583</v>
      </c>
      <c r="C1360" s="243">
        <v>1242124</v>
      </c>
      <c r="D1360" s="226">
        <v>43123</v>
      </c>
      <c r="E1360" s="226">
        <v>43125</v>
      </c>
      <c r="F1360" s="224" t="s">
        <v>2968</v>
      </c>
      <c r="G1360" s="227" t="s">
        <v>201</v>
      </c>
      <c r="H1360" s="224">
        <v>1</v>
      </c>
      <c r="I1360" s="224">
        <v>2</v>
      </c>
      <c r="J1360" s="235">
        <v>2500</v>
      </c>
      <c r="K1360" s="235">
        <v>5000</v>
      </c>
      <c r="L1360" s="235">
        <v>45269</v>
      </c>
      <c r="M1360" s="236"/>
    </row>
    <row r="1361" ht="30.75" spans="1:13">
      <c r="A1361" s="224">
        <v>19</v>
      </c>
      <c r="B1361" s="242">
        <v>47953</v>
      </c>
      <c r="C1361" s="243">
        <v>1244459</v>
      </c>
      <c r="D1361" s="226">
        <v>43123</v>
      </c>
      <c r="E1361" s="226">
        <v>43125</v>
      </c>
      <c r="F1361" s="224" t="s">
        <v>2969</v>
      </c>
      <c r="G1361" s="227" t="s">
        <v>108</v>
      </c>
      <c r="H1361" s="224">
        <v>1</v>
      </c>
      <c r="I1361" s="224">
        <v>2</v>
      </c>
      <c r="J1361" s="235">
        <v>2900</v>
      </c>
      <c r="K1361" s="235">
        <v>5800</v>
      </c>
      <c r="L1361" s="235">
        <v>39469</v>
      </c>
      <c r="M1361" s="236"/>
    </row>
    <row r="1362" ht="15.75" spans="1:13">
      <c r="A1362" s="224">
        <v>20</v>
      </c>
      <c r="B1362" s="242">
        <v>48712</v>
      </c>
      <c r="C1362" s="243">
        <v>1250654</v>
      </c>
      <c r="D1362" s="226">
        <v>43123</v>
      </c>
      <c r="E1362" s="226">
        <v>43124</v>
      </c>
      <c r="F1362" s="224" t="s">
        <v>2970</v>
      </c>
      <c r="G1362" s="227" t="s">
        <v>201</v>
      </c>
      <c r="H1362" s="224">
        <v>1</v>
      </c>
      <c r="I1362" s="224">
        <v>1</v>
      </c>
      <c r="J1362" s="235">
        <v>2500</v>
      </c>
      <c r="K1362" s="235">
        <v>2500</v>
      </c>
      <c r="L1362" s="235">
        <v>36969</v>
      </c>
      <c r="M1362" s="236"/>
    </row>
    <row r="1363" ht="30.75" spans="1:13">
      <c r="A1363" s="224">
        <v>21</v>
      </c>
      <c r="B1363" s="242">
        <v>49571</v>
      </c>
      <c r="C1363" s="243">
        <v>1256898</v>
      </c>
      <c r="D1363" s="226">
        <v>43123</v>
      </c>
      <c r="E1363" s="226">
        <v>43127</v>
      </c>
      <c r="F1363" s="224" t="s">
        <v>2971</v>
      </c>
      <c r="G1363" s="227" t="s">
        <v>108</v>
      </c>
      <c r="H1363" s="224">
        <v>1</v>
      </c>
      <c r="I1363" s="224">
        <v>4</v>
      </c>
      <c r="J1363" s="235">
        <v>3400</v>
      </c>
      <c r="K1363" s="235">
        <v>13600</v>
      </c>
      <c r="L1363" s="235">
        <v>23369</v>
      </c>
      <c r="M1363" s="236"/>
    </row>
    <row r="1364" ht="15.75" spans="1:13">
      <c r="A1364" s="224">
        <v>22</v>
      </c>
      <c r="B1364" s="242">
        <v>49573</v>
      </c>
      <c r="C1364" s="243">
        <v>1256917</v>
      </c>
      <c r="D1364" s="226">
        <v>43123</v>
      </c>
      <c r="E1364" s="226">
        <v>43127</v>
      </c>
      <c r="F1364" s="224" t="s">
        <v>2972</v>
      </c>
      <c r="G1364" s="227" t="s">
        <v>108</v>
      </c>
      <c r="H1364" s="224">
        <v>1</v>
      </c>
      <c r="I1364" s="224">
        <v>4</v>
      </c>
      <c r="J1364" s="235">
        <v>3400</v>
      </c>
      <c r="K1364" s="235">
        <v>13600</v>
      </c>
      <c r="L1364" s="235">
        <v>9769</v>
      </c>
      <c r="M1364" s="236"/>
    </row>
    <row r="1365" ht="15.75" spans="1:13">
      <c r="A1365" s="236"/>
      <c r="B1365" s="237"/>
      <c r="C1365" s="236"/>
      <c r="D1365" s="236"/>
      <c r="E1365" s="236"/>
      <c r="F1365" s="236"/>
      <c r="G1365" s="236"/>
      <c r="H1365" s="236"/>
      <c r="I1365" s="244"/>
      <c r="J1365" s="245" t="s">
        <v>99</v>
      </c>
      <c r="K1365" s="268">
        <v>199500</v>
      </c>
      <c r="L1365" s="268">
        <v>9769</v>
      </c>
      <c r="M1365" s="54" t="s">
        <v>2973</v>
      </c>
    </row>
    <row r="1366" ht="15.75" spans="13:13">
      <c r="M1366" s="236"/>
    </row>
    <row r="1367" ht="15.75" spans="1:13">
      <c r="A1367" s="205"/>
      <c r="B1367" s="206"/>
      <c r="C1367" s="208"/>
      <c r="D1367" s="208"/>
      <c r="E1367" s="208"/>
      <c r="F1367" s="208"/>
      <c r="G1367" s="208"/>
      <c r="H1367" s="208"/>
      <c r="I1367" s="208"/>
      <c r="J1367" s="208"/>
      <c r="K1367" s="231"/>
      <c r="L1367" s="231"/>
      <c r="M1367" s="236"/>
    </row>
    <row r="1368" ht="15.75" spans="1:13">
      <c r="A1368" s="261" t="s">
        <v>362</v>
      </c>
      <c r="B1368" s="213"/>
      <c r="C1368" s="212"/>
      <c r="D1368" s="212"/>
      <c r="E1368" s="212"/>
      <c r="F1368" s="212"/>
      <c r="G1368" s="212"/>
      <c r="H1368" s="212"/>
      <c r="I1368" s="212"/>
      <c r="J1368" s="212"/>
      <c r="K1368" s="232"/>
      <c r="L1368" s="233">
        <v>9769</v>
      </c>
      <c r="M1368" s="236"/>
    </row>
    <row r="1369" ht="15.75" spans="1:13">
      <c r="A1369" s="266" t="s">
        <v>2974</v>
      </c>
      <c r="B1369" s="267"/>
      <c r="C1369" s="266"/>
      <c r="D1369" s="212"/>
      <c r="E1369" s="212"/>
      <c r="F1369" s="212"/>
      <c r="G1369" s="212"/>
      <c r="H1369" s="212"/>
      <c r="I1369" s="212"/>
      <c r="J1369" s="212"/>
      <c r="K1369" s="232"/>
      <c r="L1369" s="233">
        <v>509769</v>
      </c>
      <c r="M1369" s="236"/>
    </row>
    <row r="1370" ht="15.75" spans="1:13">
      <c r="A1370" s="215"/>
      <c r="B1370" s="216"/>
      <c r="C1370" s="218"/>
      <c r="D1370" s="218"/>
      <c r="E1370" s="218"/>
      <c r="F1370" s="219" t="s">
        <v>88</v>
      </c>
      <c r="G1370" s="219"/>
      <c r="H1370" s="218"/>
      <c r="I1370" s="218"/>
      <c r="J1370" s="218"/>
      <c r="K1370" s="218"/>
      <c r="L1370" s="215"/>
      <c r="M1370" s="236"/>
    </row>
    <row r="1371" ht="30.75" spans="1:13">
      <c r="A1371" s="220" t="s">
        <v>89</v>
      </c>
      <c r="B1371" s="241" t="s">
        <v>2870</v>
      </c>
      <c r="C1371" s="234" t="s">
        <v>91</v>
      </c>
      <c r="D1371" s="223" t="s">
        <v>92</v>
      </c>
      <c r="E1371" s="223" t="s">
        <v>93</v>
      </c>
      <c r="F1371" s="220" t="s">
        <v>94</v>
      </c>
      <c r="G1371" s="220" t="s">
        <v>95</v>
      </c>
      <c r="H1371" s="223" t="s">
        <v>96</v>
      </c>
      <c r="I1371" s="223" t="s">
        <v>97</v>
      </c>
      <c r="J1371" s="223" t="s">
        <v>98</v>
      </c>
      <c r="K1371" s="220" t="s">
        <v>99</v>
      </c>
      <c r="L1371" s="234" t="s">
        <v>100</v>
      </c>
      <c r="M1371" s="236"/>
    </row>
    <row r="1372" ht="15.75" spans="1:13">
      <c r="A1372" s="224">
        <v>1</v>
      </c>
      <c r="B1372" s="242">
        <v>49574</v>
      </c>
      <c r="C1372" s="243">
        <v>1256916</v>
      </c>
      <c r="D1372" s="226">
        <v>43123</v>
      </c>
      <c r="E1372" s="226">
        <v>43127</v>
      </c>
      <c r="F1372" s="224" t="s">
        <v>2975</v>
      </c>
      <c r="G1372" s="227" t="s">
        <v>108</v>
      </c>
      <c r="H1372" s="224">
        <v>1</v>
      </c>
      <c r="I1372" s="224">
        <v>4</v>
      </c>
      <c r="J1372" s="235">
        <v>3400</v>
      </c>
      <c r="K1372" s="235">
        <v>13600</v>
      </c>
      <c r="L1372" s="235">
        <v>496169</v>
      </c>
      <c r="M1372" s="236"/>
    </row>
    <row r="1373" ht="15.75" spans="1:13">
      <c r="A1373" s="224">
        <v>2</v>
      </c>
      <c r="B1373" s="242">
        <v>49575</v>
      </c>
      <c r="C1373" s="243">
        <v>1256918</v>
      </c>
      <c r="D1373" s="226">
        <v>43123</v>
      </c>
      <c r="E1373" s="226">
        <v>43127</v>
      </c>
      <c r="F1373" s="224" t="s">
        <v>2976</v>
      </c>
      <c r="G1373" s="227" t="s">
        <v>108</v>
      </c>
      <c r="H1373" s="224">
        <v>1</v>
      </c>
      <c r="I1373" s="224">
        <v>4</v>
      </c>
      <c r="J1373" s="235">
        <v>3400</v>
      </c>
      <c r="K1373" s="235">
        <v>13600</v>
      </c>
      <c r="L1373" s="235">
        <v>482569</v>
      </c>
      <c r="M1373" s="236"/>
    </row>
    <row r="1374" ht="15.75" spans="1:13">
      <c r="A1374" s="224">
        <v>3</v>
      </c>
      <c r="B1374" s="242">
        <v>47699</v>
      </c>
      <c r="C1374" s="243">
        <v>1242503</v>
      </c>
      <c r="D1374" s="226">
        <v>43124</v>
      </c>
      <c r="E1374" s="226">
        <v>43125</v>
      </c>
      <c r="F1374" s="224" t="s">
        <v>2977</v>
      </c>
      <c r="G1374" s="227" t="s">
        <v>201</v>
      </c>
      <c r="H1374" s="224">
        <v>1</v>
      </c>
      <c r="I1374" s="224">
        <v>1</v>
      </c>
      <c r="J1374" s="235">
        <v>2500</v>
      </c>
      <c r="K1374" s="235">
        <v>2500</v>
      </c>
      <c r="L1374" s="235">
        <v>480069</v>
      </c>
      <c r="M1374" s="236"/>
    </row>
    <row r="1375" ht="15.75" spans="1:13">
      <c r="A1375" s="224">
        <v>4</v>
      </c>
      <c r="B1375" s="242">
        <v>47851</v>
      </c>
      <c r="C1375" s="243">
        <v>1243466</v>
      </c>
      <c r="D1375" s="226">
        <v>43124</v>
      </c>
      <c r="E1375" s="226">
        <v>43126</v>
      </c>
      <c r="F1375" s="224" t="s">
        <v>2978</v>
      </c>
      <c r="G1375" s="227" t="s">
        <v>108</v>
      </c>
      <c r="H1375" s="224">
        <v>1</v>
      </c>
      <c r="I1375" s="224">
        <v>2</v>
      </c>
      <c r="J1375" s="235">
        <v>2900</v>
      </c>
      <c r="K1375" s="235">
        <v>5800</v>
      </c>
      <c r="L1375" s="235">
        <v>474269</v>
      </c>
      <c r="M1375" s="236"/>
    </row>
    <row r="1376" ht="30.75" spans="1:13">
      <c r="A1376" s="224">
        <v>5</v>
      </c>
      <c r="B1376" s="242">
        <v>48499</v>
      </c>
      <c r="C1376" s="243">
        <v>1249445</v>
      </c>
      <c r="D1376" s="226">
        <v>43124</v>
      </c>
      <c r="E1376" s="226">
        <v>43126</v>
      </c>
      <c r="F1376" s="224" t="s">
        <v>2979</v>
      </c>
      <c r="G1376" s="227" t="s">
        <v>108</v>
      </c>
      <c r="H1376" s="224">
        <v>2</v>
      </c>
      <c r="I1376" s="224">
        <v>2</v>
      </c>
      <c r="J1376" s="235">
        <v>2900</v>
      </c>
      <c r="K1376" s="235">
        <v>11600</v>
      </c>
      <c r="L1376" s="235">
        <v>462669</v>
      </c>
      <c r="M1376" s="236"/>
    </row>
    <row r="1377" ht="15.75" spans="1:13">
      <c r="A1377" s="224">
        <v>6</v>
      </c>
      <c r="B1377" s="242">
        <v>48647</v>
      </c>
      <c r="C1377" s="243">
        <v>1250313</v>
      </c>
      <c r="D1377" s="226">
        <v>43124</v>
      </c>
      <c r="E1377" s="226">
        <v>43126</v>
      </c>
      <c r="F1377" s="224" t="s">
        <v>2980</v>
      </c>
      <c r="G1377" s="227" t="s">
        <v>108</v>
      </c>
      <c r="H1377" s="224">
        <v>2</v>
      </c>
      <c r="I1377" s="224">
        <v>2</v>
      </c>
      <c r="J1377" s="235">
        <v>2900</v>
      </c>
      <c r="K1377" s="235">
        <v>11600</v>
      </c>
      <c r="L1377" s="235">
        <v>451069</v>
      </c>
      <c r="M1377" s="236"/>
    </row>
    <row r="1378" ht="30.75" spans="1:13">
      <c r="A1378" s="224">
        <v>7</v>
      </c>
      <c r="B1378" s="242">
        <v>48657</v>
      </c>
      <c r="C1378" s="243">
        <v>1250415</v>
      </c>
      <c r="D1378" s="226">
        <v>43124</v>
      </c>
      <c r="E1378" s="226">
        <v>43127</v>
      </c>
      <c r="F1378" s="224" t="s">
        <v>2981</v>
      </c>
      <c r="G1378" s="227" t="s">
        <v>108</v>
      </c>
      <c r="H1378" s="224">
        <v>1</v>
      </c>
      <c r="I1378" s="224">
        <v>3</v>
      </c>
      <c r="J1378" s="235">
        <v>2900</v>
      </c>
      <c r="K1378" s="235">
        <v>8700</v>
      </c>
      <c r="L1378" s="235">
        <v>442369</v>
      </c>
      <c r="M1378" s="236"/>
    </row>
    <row r="1379" ht="15.75" spans="1:13">
      <c r="A1379" s="224">
        <v>8</v>
      </c>
      <c r="B1379" s="242">
        <v>47712</v>
      </c>
      <c r="C1379" s="243">
        <v>1242556</v>
      </c>
      <c r="D1379" s="226">
        <v>43125</v>
      </c>
      <c r="E1379" s="226">
        <v>43126</v>
      </c>
      <c r="F1379" s="224" t="s">
        <v>2977</v>
      </c>
      <c r="G1379" s="227" t="s">
        <v>201</v>
      </c>
      <c r="H1379" s="224">
        <v>1</v>
      </c>
      <c r="I1379" s="224">
        <v>1</v>
      </c>
      <c r="J1379" s="235">
        <v>2500</v>
      </c>
      <c r="K1379" s="235">
        <v>2500</v>
      </c>
      <c r="L1379" s="235">
        <v>439869</v>
      </c>
      <c r="M1379" s="236"/>
    </row>
    <row r="1380" ht="15.75" spans="1:13">
      <c r="A1380" s="224">
        <v>9</v>
      </c>
      <c r="B1380" s="242">
        <v>47854</v>
      </c>
      <c r="C1380" s="243">
        <v>1243492</v>
      </c>
      <c r="D1380" s="226">
        <v>43125</v>
      </c>
      <c r="E1380" s="226">
        <v>43128</v>
      </c>
      <c r="F1380" s="224" t="s">
        <v>2982</v>
      </c>
      <c r="G1380" s="227" t="s">
        <v>201</v>
      </c>
      <c r="H1380" s="224">
        <v>1</v>
      </c>
      <c r="I1380" s="224">
        <v>3</v>
      </c>
      <c r="J1380" s="235">
        <v>2500</v>
      </c>
      <c r="K1380" s="235">
        <v>7500</v>
      </c>
      <c r="L1380" s="235">
        <v>432369</v>
      </c>
      <c r="M1380" s="236"/>
    </row>
    <row r="1381" ht="15.75" spans="1:13">
      <c r="A1381" s="224">
        <v>10</v>
      </c>
      <c r="B1381" s="242">
        <v>48074</v>
      </c>
      <c r="C1381" s="243">
        <v>1245325</v>
      </c>
      <c r="D1381" s="226">
        <v>43125</v>
      </c>
      <c r="E1381" s="226">
        <v>43127</v>
      </c>
      <c r="F1381" s="224" t="s">
        <v>2983</v>
      </c>
      <c r="G1381" s="227" t="s">
        <v>201</v>
      </c>
      <c r="H1381" s="224">
        <v>1</v>
      </c>
      <c r="I1381" s="224">
        <v>2</v>
      </c>
      <c r="J1381" s="235">
        <v>2500</v>
      </c>
      <c r="K1381" s="235">
        <v>5000</v>
      </c>
      <c r="L1381" s="235">
        <v>427369</v>
      </c>
      <c r="M1381" s="236"/>
    </row>
    <row r="1382" ht="15.75" spans="1:13">
      <c r="A1382" s="224">
        <v>11</v>
      </c>
      <c r="B1382" s="242">
        <v>48556</v>
      </c>
      <c r="C1382" s="243">
        <v>1249745</v>
      </c>
      <c r="D1382" s="226">
        <v>43125</v>
      </c>
      <c r="E1382" s="226">
        <v>43131</v>
      </c>
      <c r="F1382" s="224" t="s">
        <v>2984</v>
      </c>
      <c r="G1382" s="227" t="s">
        <v>108</v>
      </c>
      <c r="H1382" s="224">
        <v>1</v>
      </c>
      <c r="I1382" s="224">
        <v>6</v>
      </c>
      <c r="J1382" s="235">
        <v>2900</v>
      </c>
      <c r="K1382" s="235">
        <v>17400</v>
      </c>
      <c r="L1382" s="235">
        <v>409969</v>
      </c>
      <c r="M1382" s="236"/>
    </row>
    <row r="1383" ht="15.75" spans="1:13">
      <c r="A1383" s="224">
        <v>12</v>
      </c>
      <c r="B1383" s="242">
        <v>48557</v>
      </c>
      <c r="C1383" s="243">
        <v>1249740</v>
      </c>
      <c r="D1383" s="226">
        <v>43125</v>
      </c>
      <c r="E1383" s="226">
        <v>43132</v>
      </c>
      <c r="F1383" s="224" t="s">
        <v>2985</v>
      </c>
      <c r="G1383" s="227" t="s">
        <v>108</v>
      </c>
      <c r="H1383" s="224">
        <v>1</v>
      </c>
      <c r="I1383" s="224">
        <v>7</v>
      </c>
      <c r="J1383" s="235">
        <v>2900</v>
      </c>
      <c r="K1383" s="235">
        <v>20300</v>
      </c>
      <c r="L1383" s="235">
        <v>389669</v>
      </c>
      <c r="M1383" s="236"/>
    </row>
    <row r="1384" ht="15.75" spans="1:13">
      <c r="A1384" s="224">
        <v>13</v>
      </c>
      <c r="B1384" s="242">
        <v>46828</v>
      </c>
      <c r="C1384" s="243">
        <v>1236838</v>
      </c>
      <c r="D1384" s="226">
        <v>43126</v>
      </c>
      <c r="E1384" s="226">
        <v>43131</v>
      </c>
      <c r="F1384" s="224" t="s">
        <v>2986</v>
      </c>
      <c r="G1384" s="227" t="s">
        <v>108</v>
      </c>
      <c r="H1384" s="224">
        <v>1</v>
      </c>
      <c r="I1384" s="224">
        <v>5</v>
      </c>
      <c r="J1384" s="235">
        <v>2900</v>
      </c>
      <c r="K1384" s="235">
        <v>14500</v>
      </c>
      <c r="L1384" s="235">
        <v>375169</v>
      </c>
      <c r="M1384" s="236"/>
    </row>
    <row r="1385" ht="15.75" spans="1:13">
      <c r="A1385" s="224">
        <v>14</v>
      </c>
      <c r="B1385" s="242">
        <v>47585</v>
      </c>
      <c r="C1385" s="243">
        <v>1242126</v>
      </c>
      <c r="D1385" s="226">
        <v>43126</v>
      </c>
      <c r="E1385" s="226">
        <v>43127</v>
      </c>
      <c r="F1385" s="224" t="s">
        <v>2987</v>
      </c>
      <c r="G1385" s="227" t="s">
        <v>201</v>
      </c>
      <c r="H1385" s="224">
        <v>4</v>
      </c>
      <c r="I1385" s="224">
        <v>1</v>
      </c>
      <c r="J1385" s="235">
        <v>2500</v>
      </c>
      <c r="K1385" s="235">
        <v>10000</v>
      </c>
      <c r="L1385" s="235">
        <v>365169</v>
      </c>
      <c r="M1385" s="236"/>
    </row>
    <row r="1386" ht="15.75" spans="1:13">
      <c r="A1386" s="224">
        <v>15</v>
      </c>
      <c r="B1386" s="242">
        <v>48300</v>
      </c>
      <c r="C1386" s="243">
        <v>1247480</v>
      </c>
      <c r="D1386" s="226">
        <v>43126</v>
      </c>
      <c r="E1386" s="226">
        <v>43130</v>
      </c>
      <c r="F1386" s="224" t="s">
        <v>2988</v>
      </c>
      <c r="G1386" s="227" t="s">
        <v>201</v>
      </c>
      <c r="H1386" s="224">
        <v>1</v>
      </c>
      <c r="I1386" s="224">
        <v>4</v>
      </c>
      <c r="J1386" s="235">
        <v>2500</v>
      </c>
      <c r="K1386" s="235">
        <v>10000</v>
      </c>
      <c r="L1386" s="235">
        <v>355169</v>
      </c>
      <c r="M1386" s="236"/>
    </row>
    <row r="1387" ht="30.75" spans="1:13">
      <c r="A1387" s="224">
        <v>16</v>
      </c>
      <c r="B1387" s="242">
        <v>48478</v>
      </c>
      <c r="C1387" s="243">
        <v>1249223</v>
      </c>
      <c r="D1387" s="226">
        <v>43126</v>
      </c>
      <c r="E1387" s="226">
        <v>43130</v>
      </c>
      <c r="F1387" s="224" t="s">
        <v>2989</v>
      </c>
      <c r="G1387" s="227" t="s">
        <v>201</v>
      </c>
      <c r="H1387" s="224">
        <v>1</v>
      </c>
      <c r="I1387" s="224">
        <v>4</v>
      </c>
      <c r="J1387" s="235">
        <v>2500</v>
      </c>
      <c r="K1387" s="235">
        <v>10000</v>
      </c>
      <c r="L1387" s="235">
        <v>345169</v>
      </c>
      <c r="M1387" s="236"/>
    </row>
    <row r="1388" ht="30.75" spans="1:13">
      <c r="A1388" s="224">
        <v>17</v>
      </c>
      <c r="B1388" s="242">
        <v>48481</v>
      </c>
      <c r="C1388" s="243">
        <v>1249232</v>
      </c>
      <c r="D1388" s="226">
        <v>43126</v>
      </c>
      <c r="E1388" s="226">
        <v>43130</v>
      </c>
      <c r="F1388" s="224" t="s">
        <v>2990</v>
      </c>
      <c r="G1388" s="227" t="s">
        <v>201</v>
      </c>
      <c r="H1388" s="224">
        <v>1</v>
      </c>
      <c r="I1388" s="224">
        <v>4</v>
      </c>
      <c r="J1388" s="235">
        <v>2500</v>
      </c>
      <c r="K1388" s="235">
        <v>10000</v>
      </c>
      <c r="L1388" s="235">
        <v>335169</v>
      </c>
      <c r="M1388" s="236"/>
    </row>
    <row r="1389" ht="30.75" spans="1:13">
      <c r="A1389" s="224">
        <v>18</v>
      </c>
      <c r="B1389" s="242">
        <v>48569</v>
      </c>
      <c r="C1389" s="243">
        <v>1249766</v>
      </c>
      <c r="D1389" s="226">
        <v>43126</v>
      </c>
      <c r="E1389" s="226">
        <v>43127</v>
      </c>
      <c r="F1389" s="224" t="s">
        <v>2991</v>
      </c>
      <c r="G1389" s="227" t="s">
        <v>201</v>
      </c>
      <c r="H1389" s="224">
        <v>2</v>
      </c>
      <c r="I1389" s="224">
        <v>1</v>
      </c>
      <c r="J1389" s="235">
        <v>2500</v>
      </c>
      <c r="K1389" s="235">
        <v>5000</v>
      </c>
      <c r="L1389" s="235">
        <v>330169</v>
      </c>
      <c r="M1389" s="236"/>
    </row>
    <row r="1390" ht="15.75" spans="1:13">
      <c r="A1390" s="224">
        <v>19</v>
      </c>
      <c r="B1390" s="242">
        <v>48974</v>
      </c>
      <c r="C1390" s="243">
        <v>1252579</v>
      </c>
      <c r="D1390" s="226">
        <v>43126</v>
      </c>
      <c r="E1390" s="226">
        <v>43128</v>
      </c>
      <c r="F1390" s="224" t="s">
        <v>2992</v>
      </c>
      <c r="G1390" s="227" t="s">
        <v>108</v>
      </c>
      <c r="H1390" s="224">
        <v>2</v>
      </c>
      <c r="I1390" s="224">
        <v>2</v>
      </c>
      <c r="J1390" s="235">
        <v>2900</v>
      </c>
      <c r="K1390" s="235">
        <v>11600</v>
      </c>
      <c r="L1390" s="235">
        <v>318569</v>
      </c>
      <c r="M1390" s="236"/>
    </row>
    <row r="1391" ht="15.75" spans="1:13">
      <c r="A1391" s="224">
        <v>20</v>
      </c>
      <c r="B1391" s="242">
        <v>50014</v>
      </c>
      <c r="C1391" s="243">
        <v>1261962</v>
      </c>
      <c r="D1391" s="226">
        <v>43126</v>
      </c>
      <c r="E1391" s="226">
        <v>43127</v>
      </c>
      <c r="F1391" s="224" t="s">
        <v>2993</v>
      </c>
      <c r="G1391" s="227" t="s">
        <v>108</v>
      </c>
      <c r="H1391" s="224">
        <v>1</v>
      </c>
      <c r="I1391" s="224">
        <v>1</v>
      </c>
      <c r="J1391" s="235">
        <v>3200</v>
      </c>
      <c r="K1391" s="235">
        <v>3200</v>
      </c>
      <c r="L1391" s="235">
        <v>315369</v>
      </c>
      <c r="M1391" s="236"/>
    </row>
    <row r="1392" ht="15.75" spans="1:13">
      <c r="A1392" s="228"/>
      <c r="B1392" s="229"/>
      <c r="C1392" s="228"/>
      <c r="D1392" s="226">
        <v>43127</v>
      </c>
      <c r="E1392" s="226">
        <v>43128</v>
      </c>
      <c r="F1392" s="224" t="s">
        <v>2993</v>
      </c>
      <c r="G1392" s="227" t="s">
        <v>108</v>
      </c>
      <c r="H1392" s="224">
        <v>1</v>
      </c>
      <c r="I1392" s="224">
        <v>1</v>
      </c>
      <c r="J1392" s="235">
        <v>2900</v>
      </c>
      <c r="K1392" s="235">
        <v>2900</v>
      </c>
      <c r="L1392" s="235">
        <v>312469</v>
      </c>
      <c r="M1392" s="236"/>
    </row>
    <row r="1393" ht="15.75" spans="1:13">
      <c r="A1393" s="228"/>
      <c r="B1393" s="229"/>
      <c r="C1393" s="228"/>
      <c r="D1393" s="226">
        <v>43128</v>
      </c>
      <c r="E1393" s="226">
        <v>43130</v>
      </c>
      <c r="F1393" s="224" t="s">
        <v>2993</v>
      </c>
      <c r="G1393" s="227" t="s">
        <v>108</v>
      </c>
      <c r="H1393" s="224">
        <v>1</v>
      </c>
      <c r="I1393" s="224">
        <v>2</v>
      </c>
      <c r="J1393" s="235">
        <v>3200</v>
      </c>
      <c r="K1393" s="235">
        <v>6400</v>
      </c>
      <c r="L1393" s="235">
        <v>306069</v>
      </c>
      <c r="M1393" s="236"/>
    </row>
    <row r="1394" ht="15.75" spans="1:13">
      <c r="A1394" s="224">
        <v>21</v>
      </c>
      <c r="B1394" s="242">
        <v>47340</v>
      </c>
      <c r="C1394" s="243">
        <v>1240496</v>
      </c>
      <c r="D1394" s="226">
        <v>43127</v>
      </c>
      <c r="E1394" s="226">
        <v>43130</v>
      </c>
      <c r="F1394" s="224" t="s">
        <v>2994</v>
      </c>
      <c r="G1394" s="227" t="s">
        <v>108</v>
      </c>
      <c r="H1394" s="224">
        <v>1</v>
      </c>
      <c r="I1394" s="224">
        <v>3</v>
      </c>
      <c r="J1394" s="235">
        <v>2500</v>
      </c>
      <c r="K1394" s="235">
        <v>7500</v>
      </c>
      <c r="L1394" s="235">
        <v>298569</v>
      </c>
      <c r="M1394" s="236"/>
    </row>
    <row r="1395" ht="15.75" spans="1:13">
      <c r="A1395" s="224">
        <v>22</v>
      </c>
      <c r="B1395" s="242">
        <v>48490</v>
      </c>
      <c r="C1395" s="243">
        <v>1249347</v>
      </c>
      <c r="D1395" s="226">
        <v>43127</v>
      </c>
      <c r="E1395" s="226">
        <v>43131</v>
      </c>
      <c r="F1395" s="224" t="s">
        <v>2995</v>
      </c>
      <c r="G1395" s="227" t="s">
        <v>108</v>
      </c>
      <c r="H1395" s="224">
        <v>2</v>
      </c>
      <c r="I1395" s="224">
        <v>4</v>
      </c>
      <c r="J1395" s="235">
        <v>2900</v>
      </c>
      <c r="K1395" s="235">
        <v>23200</v>
      </c>
      <c r="L1395" s="235">
        <v>275369</v>
      </c>
      <c r="M1395" s="236"/>
    </row>
    <row r="1396" ht="30.75" spans="1:13">
      <c r="A1396" s="224">
        <v>23</v>
      </c>
      <c r="B1396" s="242">
        <v>48567</v>
      </c>
      <c r="C1396" s="243">
        <v>1249835</v>
      </c>
      <c r="D1396" s="226">
        <v>43127</v>
      </c>
      <c r="E1396" s="226">
        <v>43129</v>
      </c>
      <c r="F1396" s="224" t="s">
        <v>2996</v>
      </c>
      <c r="G1396" s="227" t="s">
        <v>201</v>
      </c>
      <c r="H1396" s="224">
        <v>1</v>
      </c>
      <c r="I1396" s="224">
        <v>2</v>
      </c>
      <c r="J1396" s="235">
        <v>2500</v>
      </c>
      <c r="K1396" s="235">
        <v>5000</v>
      </c>
      <c r="L1396" s="235">
        <v>270369</v>
      </c>
      <c r="M1396" s="236"/>
    </row>
    <row r="1397" ht="15.75" spans="1:13">
      <c r="A1397" s="224">
        <v>24</v>
      </c>
      <c r="B1397" s="242">
        <v>49588</v>
      </c>
      <c r="C1397" s="243">
        <v>1256995</v>
      </c>
      <c r="D1397" s="226">
        <v>43127</v>
      </c>
      <c r="E1397" s="226">
        <v>43128</v>
      </c>
      <c r="F1397" s="224" t="s">
        <v>2997</v>
      </c>
      <c r="G1397" s="227" t="s">
        <v>108</v>
      </c>
      <c r="H1397" s="224">
        <v>2</v>
      </c>
      <c r="I1397" s="224">
        <v>1</v>
      </c>
      <c r="J1397" s="235">
        <v>2900</v>
      </c>
      <c r="K1397" s="235">
        <v>5800</v>
      </c>
      <c r="L1397" s="235">
        <v>264569</v>
      </c>
      <c r="M1397" s="236"/>
    </row>
    <row r="1398" ht="15.75" spans="1:13">
      <c r="A1398" s="228"/>
      <c r="B1398" s="229"/>
      <c r="C1398" s="228"/>
      <c r="D1398" s="226">
        <v>43128</v>
      </c>
      <c r="E1398" s="226">
        <v>43129</v>
      </c>
      <c r="F1398" s="224" t="s">
        <v>2997</v>
      </c>
      <c r="G1398" s="227" t="s">
        <v>108</v>
      </c>
      <c r="H1398" s="224">
        <v>2</v>
      </c>
      <c r="I1398" s="224">
        <v>1</v>
      </c>
      <c r="J1398" s="235">
        <v>3400</v>
      </c>
      <c r="K1398" s="235">
        <v>6800</v>
      </c>
      <c r="L1398" s="235">
        <v>257769</v>
      </c>
      <c r="M1398" s="236"/>
    </row>
    <row r="1399" ht="15.75" spans="1:13">
      <c r="A1399" s="224">
        <v>25</v>
      </c>
      <c r="B1399" s="242">
        <v>50006</v>
      </c>
      <c r="C1399" s="243">
        <v>1261868</v>
      </c>
      <c r="D1399" s="226">
        <v>43127</v>
      </c>
      <c r="E1399" s="226">
        <v>43128</v>
      </c>
      <c r="F1399" s="224" t="s">
        <v>2998</v>
      </c>
      <c r="G1399" s="227" t="s">
        <v>108</v>
      </c>
      <c r="H1399" s="224">
        <v>1</v>
      </c>
      <c r="I1399" s="224">
        <v>1</v>
      </c>
      <c r="J1399" s="235">
        <v>2900</v>
      </c>
      <c r="K1399" s="235">
        <v>2900</v>
      </c>
      <c r="L1399" s="235">
        <v>254869</v>
      </c>
      <c r="M1399" s="236"/>
    </row>
    <row r="1400" ht="15.75" spans="1:13">
      <c r="A1400" s="228"/>
      <c r="B1400" s="229"/>
      <c r="C1400" s="228"/>
      <c r="D1400" s="226">
        <v>43128</v>
      </c>
      <c r="E1400" s="226">
        <v>43129</v>
      </c>
      <c r="F1400" s="224" t="s">
        <v>2998</v>
      </c>
      <c r="G1400" s="227" t="s">
        <v>108</v>
      </c>
      <c r="H1400" s="224">
        <v>1</v>
      </c>
      <c r="I1400" s="224">
        <v>1</v>
      </c>
      <c r="J1400" s="235">
        <v>3200</v>
      </c>
      <c r="K1400" s="235">
        <v>3200</v>
      </c>
      <c r="L1400" s="235">
        <v>251669</v>
      </c>
      <c r="M1400" s="236"/>
    </row>
    <row r="1401" ht="15.75" spans="1:13">
      <c r="A1401" s="224">
        <v>26</v>
      </c>
      <c r="B1401" s="242">
        <v>47395</v>
      </c>
      <c r="C1401" s="243">
        <v>1240974</v>
      </c>
      <c r="D1401" s="226">
        <v>43128</v>
      </c>
      <c r="E1401" s="226">
        <v>43131</v>
      </c>
      <c r="F1401" s="224" t="s">
        <v>2999</v>
      </c>
      <c r="G1401" s="227" t="s">
        <v>108</v>
      </c>
      <c r="H1401" s="224">
        <v>2</v>
      </c>
      <c r="I1401" s="224">
        <v>3</v>
      </c>
      <c r="J1401" s="235">
        <v>2900</v>
      </c>
      <c r="K1401" s="235">
        <v>17400</v>
      </c>
      <c r="L1401" s="235">
        <v>234269</v>
      </c>
      <c r="M1401" s="236"/>
    </row>
    <row r="1402" ht="15.75" spans="1:13">
      <c r="A1402" s="224">
        <v>27</v>
      </c>
      <c r="B1402" s="242">
        <v>47584</v>
      </c>
      <c r="C1402" s="243">
        <v>1242127</v>
      </c>
      <c r="D1402" s="226">
        <v>43128</v>
      </c>
      <c r="E1402" s="226">
        <v>43129</v>
      </c>
      <c r="F1402" s="224" t="s">
        <v>2987</v>
      </c>
      <c r="G1402" s="227" t="s">
        <v>201</v>
      </c>
      <c r="H1402" s="224">
        <v>4</v>
      </c>
      <c r="I1402" s="224">
        <v>1</v>
      </c>
      <c r="J1402" s="235">
        <v>2500</v>
      </c>
      <c r="K1402" s="235">
        <v>10000</v>
      </c>
      <c r="L1402" s="235">
        <v>224269</v>
      </c>
      <c r="M1402" s="236"/>
    </row>
    <row r="1403" ht="15.75" spans="1:13">
      <c r="A1403" s="224">
        <v>28</v>
      </c>
      <c r="B1403" s="242">
        <v>48360</v>
      </c>
      <c r="C1403" s="243">
        <v>1247903</v>
      </c>
      <c r="D1403" s="226">
        <v>43128</v>
      </c>
      <c r="E1403" s="226">
        <v>43132</v>
      </c>
      <c r="F1403" s="224" t="s">
        <v>3000</v>
      </c>
      <c r="G1403" s="227" t="s">
        <v>108</v>
      </c>
      <c r="H1403" s="224">
        <v>1</v>
      </c>
      <c r="I1403" s="224">
        <v>4</v>
      </c>
      <c r="J1403" s="235">
        <v>2900</v>
      </c>
      <c r="K1403" s="235">
        <v>11600</v>
      </c>
      <c r="L1403" s="235">
        <v>212669</v>
      </c>
      <c r="M1403" s="236"/>
    </row>
    <row r="1404" ht="30.75" spans="1:13">
      <c r="A1404" s="224">
        <v>29</v>
      </c>
      <c r="B1404" s="242">
        <v>48417</v>
      </c>
      <c r="C1404" s="243">
        <v>1248454</v>
      </c>
      <c r="D1404" s="226">
        <v>43128</v>
      </c>
      <c r="E1404" s="226">
        <v>43131</v>
      </c>
      <c r="F1404" s="224" t="s">
        <v>3001</v>
      </c>
      <c r="G1404" s="227" t="s">
        <v>108</v>
      </c>
      <c r="H1404" s="224">
        <v>1</v>
      </c>
      <c r="I1404" s="224">
        <v>3</v>
      </c>
      <c r="J1404" s="235">
        <v>2900</v>
      </c>
      <c r="K1404" s="235">
        <v>8700</v>
      </c>
      <c r="L1404" s="235">
        <v>203969</v>
      </c>
      <c r="M1404" s="236"/>
    </row>
    <row r="1405" ht="15.75" spans="1:13">
      <c r="A1405" s="224">
        <v>30</v>
      </c>
      <c r="B1405" s="242">
        <v>50045</v>
      </c>
      <c r="C1405" s="243">
        <v>1262345</v>
      </c>
      <c r="D1405" s="226">
        <v>43128</v>
      </c>
      <c r="E1405" s="226">
        <v>43130</v>
      </c>
      <c r="F1405" s="224" t="s">
        <v>3002</v>
      </c>
      <c r="G1405" s="227" t="s">
        <v>108</v>
      </c>
      <c r="H1405" s="224">
        <v>1</v>
      </c>
      <c r="I1405" s="224">
        <v>2</v>
      </c>
      <c r="J1405" s="235">
        <v>3200</v>
      </c>
      <c r="K1405" s="235">
        <v>6400</v>
      </c>
      <c r="L1405" s="235">
        <v>197569</v>
      </c>
      <c r="M1405" s="236"/>
    </row>
    <row r="1406" ht="15.75" spans="1:13">
      <c r="A1406" s="224">
        <v>31</v>
      </c>
      <c r="B1406" s="242">
        <v>47849</v>
      </c>
      <c r="C1406" s="243">
        <v>1243509</v>
      </c>
      <c r="D1406" s="226">
        <v>43129</v>
      </c>
      <c r="E1406" s="226">
        <v>43133</v>
      </c>
      <c r="F1406" s="224" t="s">
        <v>3003</v>
      </c>
      <c r="G1406" s="227" t="s">
        <v>108</v>
      </c>
      <c r="H1406" s="224">
        <v>1</v>
      </c>
      <c r="I1406" s="224">
        <v>4</v>
      </c>
      <c r="J1406" s="235">
        <v>2900</v>
      </c>
      <c r="K1406" s="235">
        <v>11600</v>
      </c>
      <c r="L1406" s="235">
        <v>185969</v>
      </c>
      <c r="M1406" s="236"/>
    </row>
    <row r="1407" ht="15.75" spans="1:13">
      <c r="A1407" s="224">
        <v>32</v>
      </c>
      <c r="B1407" s="242">
        <v>47850</v>
      </c>
      <c r="C1407" s="243">
        <v>1243507</v>
      </c>
      <c r="D1407" s="226">
        <v>43129</v>
      </c>
      <c r="E1407" s="226">
        <v>43133</v>
      </c>
      <c r="F1407" s="224" t="s">
        <v>3004</v>
      </c>
      <c r="G1407" s="227" t="s">
        <v>108</v>
      </c>
      <c r="H1407" s="224">
        <v>1</v>
      </c>
      <c r="I1407" s="224">
        <v>4</v>
      </c>
      <c r="J1407" s="235">
        <v>2900</v>
      </c>
      <c r="K1407" s="235">
        <v>11600</v>
      </c>
      <c r="L1407" s="235">
        <v>174369</v>
      </c>
      <c r="M1407" s="236"/>
    </row>
    <row r="1408" ht="15.75" spans="1:13">
      <c r="A1408" s="224">
        <v>33</v>
      </c>
      <c r="B1408" s="242">
        <v>48212</v>
      </c>
      <c r="C1408" s="243">
        <v>1246415</v>
      </c>
      <c r="D1408" s="226">
        <v>43129</v>
      </c>
      <c r="E1408" s="226">
        <v>43132</v>
      </c>
      <c r="F1408" s="224" t="s">
        <v>3005</v>
      </c>
      <c r="G1408" s="227" t="s">
        <v>201</v>
      </c>
      <c r="H1408" s="224">
        <v>1</v>
      </c>
      <c r="I1408" s="224">
        <v>3</v>
      </c>
      <c r="J1408" s="235">
        <v>2500</v>
      </c>
      <c r="K1408" s="235">
        <v>7500</v>
      </c>
      <c r="L1408" s="235">
        <v>166869</v>
      </c>
      <c r="M1408" s="236"/>
    </row>
    <row r="1409" ht="30.75" spans="1:13">
      <c r="A1409" s="224">
        <v>34</v>
      </c>
      <c r="B1409" s="242">
        <v>48213</v>
      </c>
      <c r="C1409" s="243">
        <v>1246422</v>
      </c>
      <c r="D1409" s="226">
        <v>43129</v>
      </c>
      <c r="E1409" s="226">
        <v>43132</v>
      </c>
      <c r="F1409" s="224" t="s">
        <v>3006</v>
      </c>
      <c r="G1409" s="227" t="s">
        <v>201</v>
      </c>
      <c r="H1409" s="224">
        <v>1</v>
      </c>
      <c r="I1409" s="224">
        <v>3</v>
      </c>
      <c r="J1409" s="235">
        <v>2500</v>
      </c>
      <c r="K1409" s="235">
        <v>7500</v>
      </c>
      <c r="L1409" s="235">
        <v>159369</v>
      </c>
      <c r="M1409" s="236"/>
    </row>
    <row r="1410" ht="15.75" spans="1:13">
      <c r="A1410" s="224">
        <v>35</v>
      </c>
      <c r="B1410" s="242">
        <v>48553</v>
      </c>
      <c r="C1410" s="243">
        <v>1249659</v>
      </c>
      <c r="D1410" s="226">
        <v>43129</v>
      </c>
      <c r="E1410" s="226">
        <v>43132</v>
      </c>
      <c r="F1410" s="224" t="s">
        <v>3007</v>
      </c>
      <c r="G1410" s="227" t="s">
        <v>108</v>
      </c>
      <c r="H1410" s="224">
        <v>1</v>
      </c>
      <c r="I1410" s="224">
        <v>3</v>
      </c>
      <c r="J1410" s="235">
        <v>2900</v>
      </c>
      <c r="K1410" s="235">
        <v>8700</v>
      </c>
      <c r="L1410" s="235">
        <v>150669</v>
      </c>
      <c r="M1410" s="236"/>
    </row>
    <row r="1411" ht="30.75" spans="1:13">
      <c r="A1411" s="224">
        <v>36</v>
      </c>
      <c r="B1411" s="242">
        <v>49884</v>
      </c>
      <c r="C1411" s="243">
        <v>1260377</v>
      </c>
      <c r="D1411" s="226">
        <v>43129</v>
      </c>
      <c r="E1411" s="226">
        <v>43132</v>
      </c>
      <c r="F1411" s="224" t="s">
        <v>3008</v>
      </c>
      <c r="G1411" s="227" t="s">
        <v>108</v>
      </c>
      <c r="H1411" s="224">
        <v>1</v>
      </c>
      <c r="I1411" s="224">
        <v>3</v>
      </c>
      <c r="J1411" s="235">
        <v>3200</v>
      </c>
      <c r="K1411" s="235">
        <v>9600</v>
      </c>
      <c r="L1411" s="235">
        <v>141069</v>
      </c>
      <c r="M1411" s="236"/>
    </row>
    <row r="1412" ht="15.75" spans="1:13">
      <c r="A1412" s="224">
        <v>37</v>
      </c>
      <c r="B1412" s="242">
        <v>50038</v>
      </c>
      <c r="C1412" s="243">
        <v>1262248</v>
      </c>
      <c r="D1412" s="226">
        <v>43129</v>
      </c>
      <c r="E1412" s="226">
        <v>43132</v>
      </c>
      <c r="F1412" s="224" t="s">
        <v>3009</v>
      </c>
      <c r="G1412" s="227" t="s">
        <v>108</v>
      </c>
      <c r="H1412" s="224">
        <v>1</v>
      </c>
      <c r="I1412" s="224">
        <v>3</v>
      </c>
      <c r="J1412" s="235">
        <v>3200</v>
      </c>
      <c r="K1412" s="235">
        <v>9600</v>
      </c>
      <c r="L1412" s="235">
        <v>131469</v>
      </c>
      <c r="M1412" s="236"/>
    </row>
    <row r="1413" ht="15.75" spans="1:13">
      <c r="A1413" s="224">
        <v>38</v>
      </c>
      <c r="B1413" s="242">
        <v>50542</v>
      </c>
      <c r="C1413" s="243">
        <v>1268971</v>
      </c>
      <c r="D1413" s="226">
        <v>43129</v>
      </c>
      <c r="E1413" s="226">
        <v>43131</v>
      </c>
      <c r="F1413" s="224" t="s">
        <v>3010</v>
      </c>
      <c r="G1413" s="227" t="s">
        <v>108</v>
      </c>
      <c r="H1413" s="224">
        <v>1</v>
      </c>
      <c r="I1413" s="224">
        <v>2</v>
      </c>
      <c r="J1413" s="235">
        <v>3200</v>
      </c>
      <c r="K1413" s="235">
        <v>6400</v>
      </c>
      <c r="L1413" s="235">
        <v>125069</v>
      </c>
      <c r="M1413" s="236"/>
    </row>
    <row r="1414" ht="15.75" spans="1:13">
      <c r="A1414" s="224">
        <v>39</v>
      </c>
      <c r="B1414" s="242">
        <v>47352</v>
      </c>
      <c r="C1414" s="243">
        <v>1240669</v>
      </c>
      <c r="D1414" s="226">
        <v>43130</v>
      </c>
      <c r="E1414" s="226">
        <v>43131</v>
      </c>
      <c r="F1414" s="224" t="s">
        <v>2994</v>
      </c>
      <c r="G1414" s="227" t="s">
        <v>201</v>
      </c>
      <c r="H1414" s="224">
        <v>1</v>
      </c>
      <c r="I1414" s="224">
        <v>1</v>
      </c>
      <c r="J1414" s="235">
        <v>2500</v>
      </c>
      <c r="K1414" s="235">
        <v>2500</v>
      </c>
      <c r="L1414" s="235">
        <v>122569</v>
      </c>
      <c r="M1414" s="236"/>
    </row>
    <row r="1415" ht="15.75" spans="1:13">
      <c r="A1415" s="224">
        <v>40</v>
      </c>
      <c r="B1415" s="242">
        <v>48358</v>
      </c>
      <c r="C1415" s="243">
        <v>1247851</v>
      </c>
      <c r="D1415" s="226">
        <v>43130</v>
      </c>
      <c r="E1415" s="226">
        <v>43133</v>
      </c>
      <c r="F1415" s="224" t="s">
        <v>3011</v>
      </c>
      <c r="G1415" s="227" t="s">
        <v>201</v>
      </c>
      <c r="H1415" s="224">
        <v>2</v>
      </c>
      <c r="I1415" s="224">
        <v>3</v>
      </c>
      <c r="J1415" s="235">
        <v>2500</v>
      </c>
      <c r="K1415" s="235">
        <v>15000</v>
      </c>
      <c r="L1415" s="235">
        <v>107569</v>
      </c>
      <c r="M1415" s="236"/>
    </row>
    <row r="1416" ht="15.75" spans="1:13">
      <c r="A1416" s="224">
        <v>41</v>
      </c>
      <c r="B1416" s="242">
        <v>50011</v>
      </c>
      <c r="C1416" s="243">
        <v>1261990</v>
      </c>
      <c r="D1416" s="226">
        <v>43130</v>
      </c>
      <c r="E1416" s="226">
        <v>43132</v>
      </c>
      <c r="F1416" s="224" t="s">
        <v>3012</v>
      </c>
      <c r="G1416" s="227" t="s">
        <v>108</v>
      </c>
      <c r="H1416" s="224">
        <v>1</v>
      </c>
      <c r="I1416" s="224">
        <v>2</v>
      </c>
      <c r="J1416" s="235">
        <v>3200</v>
      </c>
      <c r="K1416" s="235">
        <v>6400</v>
      </c>
      <c r="L1416" s="235">
        <v>101169</v>
      </c>
      <c r="M1416" s="236"/>
    </row>
    <row r="1417" ht="15.75" spans="1:13">
      <c r="A1417" s="224">
        <v>42</v>
      </c>
      <c r="B1417" s="242">
        <v>50396</v>
      </c>
      <c r="C1417" s="243">
        <v>1267327</v>
      </c>
      <c r="D1417" s="226">
        <v>43130</v>
      </c>
      <c r="E1417" s="226">
        <v>43133</v>
      </c>
      <c r="F1417" s="224" t="s">
        <v>3013</v>
      </c>
      <c r="G1417" s="227" t="s">
        <v>108</v>
      </c>
      <c r="H1417" s="224">
        <v>1</v>
      </c>
      <c r="I1417" s="224">
        <v>3</v>
      </c>
      <c r="J1417" s="235">
        <v>3200</v>
      </c>
      <c r="K1417" s="235">
        <v>9600</v>
      </c>
      <c r="L1417" s="235">
        <v>91569</v>
      </c>
      <c r="M1417" s="236"/>
    </row>
    <row r="1418" ht="15.75" spans="1:13">
      <c r="A1418" s="224">
        <v>44</v>
      </c>
      <c r="B1418" s="242">
        <v>50488</v>
      </c>
      <c r="C1418" s="243">
        <v>1268262</v>
      </c>
      <c r="D1418" s="226">
        <v>43130</v>
      </c>
      <c r="E1418" s="226">
        <v>43131</v>
      </c>
      <c r="F1418" s="224" t="s">
        <v>3014</v>
      </c>
      <c r="G1418" s="227" t="s">
        <v>108</v>
      </c>
      <c r="H1418" s="224">
        <v>1</v>
      </c>
      <c r="I1418" s="224">
        <v>1</v>
      </c>
      <c r="J1418" s="235">
        <v>3200</v>
      </c>
      <c r="K1418" s="235">
        <v>3200</v>
      </c>
      <c r="L1418" s="235">
        <v>88369</v>
      </c>
      <c r="M1418" s="236"/>
    </row>
    <row r="1419" ht="15.75" spans="1:13">
      <c r="A1419" s="224">
        <v>45</v>
      </c>
      <c r="B1419" s="242">
        <v>47001</v>
      </c>
      <c r="C1419" s="243">
        <v>1238166</v>
      </c>
      <c r="D1419" s="226">
        <v>43131</v>
      </c>
      <c r="E1419" s="226">
        <v>43136</v>
      </c>
      <c r="F1419" s="224" t="s">
        <v>3015</v>
      </c>
      <c r="G1419" s="227" t="s">
        <v>201</v>
      </c>
      <c r="H1419" s="224">
        <v>1</v>
      </c>
      <c r="I1419" s="224">
        <v>5</v>
      </c>
      <c r="J1419" s="235">
        <v>2500</v>
      </c>
      <c r="K1419" s="235">
        <v>12500</v>
      </c>
      <c r="L1419" s="235">
        <v>75869</v>
      </c>
      <c r="M1419" s="236"/>
    </row>
    <row r="1420" ht="30.75" spans="1:13">
      <c r="A1420" s="224">
        <v>46</v>
      </c>
      <c r="B1420" s="242">
        <v>48728</v>
      </c>
      <c r="C1420" s="243">
        <v>1250669</v>
      </c>
      <c r="D1420" s="226">
        <v>43131</v>
      </c>
      <c r="E1420" s="226">
        <v>43140</v>
      </c>
      <c r="F1420" s="224" t="s">
        <v>3016</v>
      </c>
      <c r="G1420" s="227" t="s">
        <v>108</v>
      </c>
      <c r="H1420" s="224">
        <v>2</v>
      </c>
      <c r="I1420" s="224">
        <v>9</v>
      </c>
      <c r="J1420" s="235">
        <v>2900</v>
      </c>
      <c r="K1420" s="235">
        <v>52200</v>
      </c>
      <c r="L1420" s="235">
        <v>23669</v>
      </c>
      <c r="M1420" s="236"/>
    </row>
    <row r="1421" ht="15.75" spans="1:13">
      <c r="A1421" s="224">
        <v>47</v>
      </c>
      <c r="B1421" s="242">
        <v>49124</v>
      </c>
      <c r="C1421" s="243">
        <v>1253408</v>
      </c>
      <c r="D1421" s="226">
        <v>43131</v>
      </c>
      <c r="E1421" s="226">
        <v>43132</v>
      </c>
      <c r="F1421" s="224" t="s">
        <v>3017</v>
      </c>
      <c r="G1421" s="227" t="s">
        <v>108</v>
      </c>
      <c r="H1421" s="224">
        <v>2</v>
      </c>
      <c r="I1421" s="224">
        <v>1</v>
      </c>
      <c r="J1421" s="235">
        <v>2900</v>
      </c>
      <c r="K1421" s="235">
        <v>5800</v>
      </c>
      <c r="L1421" s="235">
        <v>17869</v>
      </c>
      <c r="M1421" s="236"/>
    </row>
    <row r="1422" ht="15.75" spans="1:13">
      <c r="A1422" s="224">
        <v>48</v>
      </c>
      <c r="B1422" s="242">
        <v>49816</v>
      </c>
      <c r="C1422" s="243">
        <v>1259616</v>
      </c>
      <c r="D1422" s="226">
        <v>43131</v>
      </c>
      <c r="E1422" s="226">
        <v>43132</v>
      </c>
      <c r="F1422" s="224" t="s">
        <v>3018</v>
      </c>
      <c r="G1422" s="227" t="s">
        <v>108</v>
      </c>
      <c r="H1422" s="224">
        <v>1</v>
      </c>
      <c r="I1422" s="224">
        <v>1</v>
      </c>
      <c r="J1422" s="235">
        <v>3200</v>
      </c>
      <c r="K1422" s="235">
        <v>3200</v>
      </c>
      <c r="L1422" s="235">
        <v>14669</v>
      </c>
      <c r="M1422" s="236"/>
    </row>
    <row r="1423" ht="15.75" spans="1:13">
      <c r="A1423" s="228"/>
      <c r="B1423" s="229"/>
      <c r="C1423" s="228"/>
      <c r="D1423" s="226">
        <v>43132</v>
      </c>
      <c r="E1423" s="226">
        <v>43133</v>
      </c>
      <c r="F1423" s="224" t="s">
        <v>3018</v>
      </c>
      <c r="G1423" s="227" t="s">
        <v>108</v>
      </c>
      <c r="H1423" s="224">
        <v>1</v>
      </c>
      <c r="I1423" s="224">
        <v>1</v>
      </c>
      <c r="J1423" s="235">
        <v>2900</v>
      </c>
      <c r="K1423" s="235">
        <v>2900</v>
      </c>
      <c r="L1423" s="235">
        <v>11769</v>
      </c>
      <c r="M1423" s="236"/>
    </row>
    <row r="1424" ht="15.75" spans="1:13">
      <c r="A1424" s="236"/>
      <c r="B1424" s="237"/>
      <c r="C1424" s="236"/>
      <c r="D1424" s="236"/>
      <c r="E1424" s="236"/>
      <c r="F1424" s="236"/>
      <c r="G1424" s="236"/>
      <c r="H1424" s="236"/>
      <c r="I1424" s="244"/>
      <c r="J1424" s="245" t="s">
        <v>99</v>
      </c>
      <c r="K1424" s="268">
        <v>498000</v>
      </c>
      <c r="L1424" s="246">
        <v>11769</v>
      </c>
      <c r="M1424" s="54" t="s">
        <v>3019</v>
      </c>
    </row>
    <row r="1425" ht="15" spans="13:13">
      <c r="M1425" s="236"/>
    </row>
    <row r="1426" ht="14.25" spans="1:13">
      <c r="A1426" s="269" t="s">
        <v>1651</v>
      </c>
      <c r="B1426" s="270"/>
      <c r="C1426" s="57"/>
      <c r="D1426" s="57"/>
      <c r="E1426" s="57"/>
      <c r="F1426" s="57"/>
      <c r="G1426" s="57"/>
      <c r="H1426" s="57"/>
      <c r="I1426" s="57"/>
      <c r="J1426" s="57"/>
      <c r="K1426" s="57"/>
      <c r="L1426" s="57"/>
      <c r="M1426" s="57"/>
    </row>
    <row r="1427" ht="15" spans="1:13">
      <c r="A1427" s="57"/>
      <c r="B1427" s="270"/>
      <c r="C1427" s="57"/>
      <c r="D1427" s="57"/>
      <c r="E1427" s="57"/>
      <c r="F1427" s="57"/>
      <c r="G1427" s="57"/>
      <c r="H1427" s="57"/>
      <c r="I1427" s="57"/>
      <c r="J1427" s="57"/>
      <c r="K1427" s="57"/>
      <c r="L1427" s="57"/>
      <c r="M1427" s="57"/>
    </row>
    <row r="1428" ht="15" spans="1:13">
      <c r="A1428" s="96"/>
      <c r="B1428" s="97"/>
      <c r="C1428" s="98"/>
      <c r="D1428" s="98"/>
      <c r="E1428" s="98"/>
      <c r="F1428" s="98"/>
      <c r="G1428" s="98"/>
      <c r="H1428" s="98"/>
      <c r="I1428" s="98"/>
      <c r="J1428" s="98"/>
      <c r="K1428" s="88"/>
      <c r="L1428" s="68"/>
      <c r="M1428" s="57"/>
    </row>
    <row r="1429" ht="15" spans="1:13">
      <c r="A1429" s="271" t="s">
        <v>362</v>
      </c>
      <c r="B1429" s="97"/>
      <c r="C1429" s="98"/>
      <c r="D1429" s="98"/>
      <c r="E1429" s="98"/>
      <c r="F1429" s="98"/>
      <c r="G1429" s="98"/>
      <c r="H1429" s="98"/>
      <c r="I1429" s="98"/>
      <c r="J1429" s="98"/>
      <c r="K1429" s="88"/>
      <c r="L1429" s="272" t="s">
        <v>3020</v>
      </c>
      <c r="M1429" s="57"/>
    </row>
    <row r="1430" ht="15" spans="1:13">
      <c r="A1430" s="80" t="s">
        <v>3021</v>
      </c>
      <c r="B1430" s="81"/>
      <c r="C1430" s="82"/>
      <c r="D1430" s="82"/>
      <c r="E1430" s="82"/>
      <c r="F1430" s="82"/>
      <c r="G1430" s="82"/>
      <c r="H1430" s="82"/>
      <c r="I1430" s="82"/>
      <c r="J1430" s="82"/>
      <c r="K1430" s="89"/>
      <c r="L1430" s="74" t="s">
        <v>3022</v>
      </c>
      <c r="M1430" s="57"/>
    </row>
    <row r="1431" ht="15" spans="1:13">
      <c r="A1431" s="66"/>
      <c r="B1431" s="83" t="s">
        <v>88</v>
      </c>
      <c r="C1431" s="84"/>
      <c r="D1431" s="84"/>
      <c r="E1431" s="84"/>
      <c r="F1431" s="84"/>
      <c r="G1431" s="84"/>
      <c r="H1431" s="84"/>
      <c r="I1431" s="84"/>
      <c r="J1431" s="84"/>
      <c r="K1431" s="84"/>
      <c r="L1431" s="115"/>
      <c r="M1431" s="57"/>
    </row>
    <row r="1432" ht="15" spans="1:13">
      <c r="A1432" s="61" t="s">
        <v>89</v>
      </c>
      <c r="B1432" s="62" t="s">
        <v>2870</v>
      </c>
      <c r="C1432" s="74" t="s">
        <v>91</v>
      </c>
      <c r="D1432" s="61" t="s">
        <v>92</v>
      </c>
      <c r="E1432" s="61" t="s">
        <v>93</v>
      </c>
      <c r="F1432" s="61" t="s">
        <v>94</v>
      </c>
      <c r="G1432" s="63" t="s">
        <v>95</v>
      </c>
      <c r="H1432" s="63" t="s">
        <v>96</v>
      </c>
      <c r="I1432" s="63" t="s">
        <v>97</v>
      </c>
      <c r="J1432" s="63" t="s">
        <v>98</v>
      </c>
      <c r="K1432" s="61" t="s">
        <v>99</v>
      </c>
      <c r="L1432" s="63" t="s">
        <v>100</v>
      </c>
      <c r="M1432" s="57"/>
    </row>
    <row r="1433" ht="15" spans="1:13">
      <c r="A1433" s="61" t="s">
        <v>175</v>
      </c>
      <c r="B1433" s="64" t="s">
        <v>3023</v>
      </c>
      <c r="C1433" s="74" t="s">
        <v>3024</v>
      </c>
      <c r="D1433" s="63" t="s">
        <v>3025</v>
      </c>
      <c r="E1433" s="63" t="s">
        <v>3026</v>
      </c>
      <c r="F1433" s="61" t="s">
        <v>3027</v>
      </c>
      <c r="G1433" s="61" t="s">
        <v>108</v>
      </c>
      <c r="H1433" s="61" t="s">
        <v>175</v>
      </c>
      <c r="I1433" s="61" t="s">
        <v>175</v>
      </c>
      <c r="J1433" s="61" t="s">
        <v>186</v>
      </c>
      <c r="K1433" s="61" t="s">
        <v>186</v>
      </c>
      <c r="L1433" s="61" t="s">
        <v>3028</v>
      </c>
      <c r="M1433" s="57"/>
    </row>
    <row r="1434" ht="15" spans="1:13">
      <c r="A1434" s="61" t="s">
        <v>192</v>
      </c>
      <c r="B1434" s="64" t="s">
        <v>3029</v>
      </c>
      <c r="C1434" s="74" t="s">
        <v>3030</v>
      </c>
      <c r="D1434" s="63" t="s">
        <v>3031</v>
      </c>
      <c r="E1434" s="63" t="s">
        <v>3032</v>
      </c>
      <c r="F1434" s="61" t="s">
        <v>3033</v>
      </c>
      <c r="G1434" s="61" t="s">
        <v>108</v>
      </c>
      <c r="H1434" s="61" t="s">
        <v>175</v>
      </c>
      <c r="I1434" s="61" t="s">
        <v>175</v>
      </c>
      <c r="J1434" s="61" t="s">
        <v>186</v>
      </c>
      <c r="K1434" s="61" t="s">
        <v>186</v>
      </c>
      <c r="L1434" s="61" t="s">
        <v>3034</v>
      </c>
      <c r="M1434" s="57"/>
    </row>
    <row r="1435" ht="15" spans="1:13">
      <c r="A1435" s="61" t="s">
        <v>184</v>
      </c>
      <c r="B1435" s="64" t="s">
        <v>3035</v>
      </c>
      <c r="C1435" s="74" t="s">
        <v>3036</v>
      </c>
      <c r="D1435" s="63" t="s">
        <v>3037</v>
      </c>
      <c r="E1435" s="63" t="s">
        <v>3038</v>
      </c>
      <c r="F1435" s="61" t="s">
        <v>3039</v>
      </c>
      <c r="G1435" s="61" t="s">
        <v>201</v>
      </c>
      <c r="H1435" s="61" t="s">
        <v>175</v>
      </c>
      <c r="I1435" s="61" t="s">
        <v>175</v>
      </c>
      <c r="J1435" s="61" t="s">
        <v>2368</v>
      </c>
      <c r="K1435" s="61" t="s">
        <v>2368</v>
      </c>
      <c r="L1435" s="61" t="s">
        <v>3040</v>
      </c>
      <c r="M1435" s="57"/>
    </row>
    <row r="1436" ht="15" spans="1:13">
      <c r="A1436" s="61" t="s">
        <v>185</v>
      </c>
      <c r="B1436" s="64" t="s">
        <v>3041</v>
      </c>
      <c r="C1436" s="74" t="s">
        <v>3042</v>
      </c>
      <c r="D1436" s="63" t="s">
        <v>3037</v>
      </c>
      <c r="E1436" s="63" t="s">
        <v>3043</v>
      </c>
      <c r="F1436" s="61" t="s">
        <v>2968</v>
      </c>
      <c r="G1436" s="61" t="s">
        <v>201</v>
      </c>
      <c r="H1436" s="61" t="s">
        <v>192</v>
      </c>
      <c r="I1436" s="61" t="s">
        <v>192</v>
      </c>
      <c r="J1436" s="61" t="s">
        <v>2368</v>
      </c>
      <c r="K1436" s="61" t="s">
        <v>1112</v>
      </c>
      <c r="L1436" s="61" t="s">
        <v>3044</v>
      </c>
      <c r="M1436" s="57"/>
    </row>
    <row r="1437" ht="15" spans="1:13">
      <c r="A1437" s="61" t="s">
        <v>209</v>
      </c>
      <c r="B1437" s="64" t="s">
        <v>3045</v>
      </c>
      <c r="C1437" s="74" t="s">
        <v>3046</v>
      </c>
      <c r="D1437" s="63" t="s">
        <v>3037</v>
      </c>
      <c r="E1437" s="63" t="s">
        <v>3043</v>
      </c>
      <c r="F1437" s="61" t="s">
        <v>3047</v>
      </c>
      <c r="G1437" s="61" t="s">
        <v>201</v>
      </c>
      <c r="H1437" s="61" t="s">
        <v>175</v>
      </c>
      <c r="I1437" s="61" t="s">
        <v>192</v>
      </c>
      <c r="J1437" s="61" t="s">
        <v>2368</v>
      </c>
      <c r="K1437" s="61" t="s">
        <v>3048</v>
      </c>
      <c r="L1437" s="61" t="s">
        <v>3049</v>
      </c>
      <c r="M1437" s="57"/>
    </row>
    <row r="1438" ht="15" spans="1:13">
      <c r="A1438" s="61" t="s">
        <v>292</v>
      </c>
      <c r="B1438" s="64" t="s">
        <v>3050</v>
      </c>
      <c r="C1438" s="74" t="s">
        <v>3051</v>
      </c>
      <c r="D1438" s="63" t="s">
        <v>3037</v>
      </c>
      <c r="E1438" s="63" t="s">
        <v>3052</v>
      </c>
      <c r="F1438" s="61" t="s">
        <v>3053</v>
      </c>
      <c r="G1438" s="61" t="s">
        <v>108</v>
      </c>
      <c r="H1438" s="61" t="s">
        <v>175</v>
      </c>
      <c r="I1438" s="61" t="s">
        <v>184</v>
      </c>
      <c r="J1438" s="61" t="s">
        <v>3054</v>
      </c>
      <c r="K1438" s="61" t="s">
        <v>3055</v>
      </c>
      <c r="L1438" s="61" t="s">
        <v>3056</v>
      </c>
      <c r="M1438" s="57"/>
    </row>
    <row r="1439" ht="15" spans="1:13">
      <c r="A1439" s="61" t="s">
        <v>295</v>
      </c>
      <c r="B1439" s="64" t="s">
        <v>3057</v>
      </c>
      <c r="C1439" s="74" t="s">
        <v>3058</v>
      </c>
      <c r="D1439" s="63" t="s">
        <v>3037</v>
      </c>
      <c r="E1439" s="63" t="s">
        <v>3052</v>
      </c>
      <c r="F1439" s="61" t="s">
        <v>3059</v>
      </c>
      <c r="G1439" s="61" t="s">
        <v>108</v>
      </c>
      <c r="H1439" s="61" t="s">
        <v>175</v>
      </c>
      <c r="I1439" s="61" t="s">
        <v>184</v>
      </c>
      <c r="J1439" s="61" t="s">
        <v>3054</v>
      </c>
      <c r="K1439" s="61" t="s">
        <v>3055</v>
      </c>
      <c r="L1439" s="61" t="s">
        <v>3060</v>
      </c>
      <c r="M1439" s="57"/>
    </row>
    <row r="1440" ht="15" spans="1:13">
      <c r="A1440" s="61" t="s">
        <v>298</v>
      </c>
      <c r="B1440" s="64" t="s">
        <v>3061</v>
      </c>
      <c r="C1440" s="74" t="s">
        <v>3062</v>
      </c>
      <c r="D1440" s="63" t="s">
        <v>3037</v>
      </c>
      <c r="E1440" s="63" t="s">
        <v>3038</v>
      </c>
      <c r="F1440" s="61" t="s">
        <v>3063</v>
      </c>
      <c r="G1440" s="61" t="s">
        <v>108</v>
      </c>
      <c r="H1440" s="61" t="s">
        <v>175</v>
      </c>
      <c r="I1440" s="61" t="s">
        <v>175</v>
      </c>
      <c r="J1440" s="61" t="s">
        <v>3054</v>
      </c>
      <c r="K1440" s="61" t="s">
        <v>3054</v>
      </c>
      <c r="L1440" s="61" t="s">
        <v>3064</v>
      </c>
      <c r="M1440" s="57"/>
    </row>
    <row r="1441" ht="15" spans="1:13">
      <c r="A1441" s="66"/>
      <c r="B1441" s="67"/>
      <c r="C1441" s="68"/>
      <c r="D1441" s="63" t="s">
        <v>3038</v>
      </c>
      <c r="E1441" s="63" t="s">
        <v>3065</v>
      </c>
      <c r="F1441" s="61" t="s">
        <v>3063</v>
      </c>
      <c r="G1441" s="61" t="s">
        <v>108</v>
      </c>
      <c r="H1441" s="61" t="s">
        <v>175</v>
      </c>
      <c r="I1441" s="61" t="s">
        <v>184</v>
      </c>
      <c r="J1441" s="61" t="s">
        <v>1007</v>
      </c>
      <c r="K1441" s="61" t="s">
        <v>3066</v>
      </c>
      <c r="L1441" s="61" t="s">
        <v>3067</v>
      </c>
      <c r="M1441" s="57"/>
    </row>
    <row r="1442" ht="15" spans="1:13">
      <c r="A1442" s="61" t="s">
        <v>301</v>
      </c>
      <c r="B1442" s="64" t="s">
        <v>3068</v>
      </c>
      <c r="C1442" s="74" t="s">
        <v>3069</v>
      </c>
      <c r="D1442" s="63" t="s">
        <v>3037</v>
      </c>
      <c r="E1442" s="63" t="s">
        <v>3043</v>
      </c>
      <c r="F1442" s="61" t="s">
        <v>3070</v>
      </c>
      <c r="G1442" s="61" t="s">
        <v>108</v>
      </c>
      <c r="H1442" s="61" t="s">
        <v>192</v>
      </c>
      <c r="I1442" s="61" t="s">
        <v>192</v>
      </c>
      <c r="J1442" s="61" t="s">
        <v>186</v>
      </c>
      <c r="K1442" s="61" t="s">
        <v>3071</v>
      </c>
      <c r="L1442" s="61" t="s">
        <v>3072</v>
      </c>
      <c r="M1442" s="57"/>
    </row>
    <row r="1443" ht="15" spans="1:13">
      <c r="A1443" s="61" t="s">
        <v>304</v>
      </c>
      <c r="B1443" s="64" t="s">
        <v>3073</v>
      </c>
      <c r="C1443" s="74" t="s">
        <v>3074</v>
      </c>
      <c r="D1443" s="63" t="s">
        <v>3038</v>
      </c>
      <c r="E1443" s="63" t="s">
        <v>3075</v>
      </c>
      <c r="F1443" s="61" t="s">
        <v>3076</v>
      </c>
      <c r="G1443" s="61" t="s">
        <v>201</v>
      </c>
      <c r="H1443" s="61" t="s">
        <v>185</v>
      </c>
      <c r="I1443" s="61" t="s">
        <v>185</v>
      </c>
      <c r="J1443" s="61" t="s">
        <v>2368</v>
      </c>
      <c r="K1443" s="61" t="s">
        <v>3077</v>
      </c>
      <c r="L1443" s="61" t="s">
        <v>3078</v>
      </c>
      <c r="M1443" s="57"/>
    </row>
    <row r="1444" ht="15" spans="1:13">
      <c r="A1444" s="61" t="s">
        <v>306</v>
      </c>
      <c r="B1444" s="64" t="s">
        <v>3079</v>
      </c>
      <c r="C1444" s="74" t="s">
        <v>3080</v>
      </c>
      <c r="D1444" s="63" t="s">
        <v>3038</v>
      </c>
      <c r="E1444" s="63" t="s">
        <v>3043</v>
      </c>
      <c r="F1444" s="61" t="s">
        <v>3081</v>
      </c>
      <c r="G1444" s="61" t="s">
        <v>108</v>
      </c>
      <c r="H1444" s="61" t="s">
        <v>175</v>
      </c>
      <c r="I1444" s="61" t="s">
        <v>175</v>
      </c>
      <c r="J1444" s="61" t="s">
        <v>3054</v>
      </c>
      <c r="K1444" s="61" t="s">
        <v>3054</v>
      </c>
      <c r="L1444" s="61" t="s">
        <v>3082</v>
      </c>
      <c r="M1444" s="57"/>
    </row>
    <row r="1445" ht="15" spans="1:13">
      <c r="A1445" s="61" t="s">
        <v>311</v>
      </c>
      <c r="B1445" s="64" t="s">
        <v>3083</v>
      </c>
      <c r="C1445" s="74" t="s">
        <v>3084</v>
      </c>
      <c r="D1445" s="63" t="s">
        <v>3038</v>
      </c>
      <c r="E1445" s="63" t="s">
        <v>3043</v>
      </c>
      <c r="F1445" s="61" t="s">
        <v>3085</v>
      </c>
      <c r="G1445" s="61" t="s">
        <v>201</v>
      </c>
      <c r="H1445" s="61" t="s">
        <v>175</v>
      </c>
      <c r="I1445" s="61" t="s">
        <v>175</v>
      </c>
      <c r="J1445" s="61" t="s">
        <v>2368</v>
      </c>
      <c r="K1445" s="61" t="s">
        <v>2368</v>
      </c>
      <c r="L1445" s="61" t="s">
        <v>3086</v>
      </c>
      <c r="M1445" s="57"/>
    </row>
    <row r="1446" ht="15" spans="1:13">
      <c r="A1446" s="61" t="s">
        <v>314</v>
      </c>
      <c r="B1446" s="64" t="s">
        <v>3087</v>
      </c>
      <c r="C1446" s="74" t="s">
        <v>3088</v>
      </c>
      <c r="D1446" s="63" t="s">
        <v>3038</v>
      </c>
      <c r="E1446" s="63" t="s">
        <v>3065</v>
      </c>
      <c r="F1446" s="61" t="s">
        <v>3089</v>
      </c>
      <c r="G1446" s="61" t="s">
        <v>108</v>
      </c>
      <c r="H1446" s="61" t="s">
        <v>175</v>
      </c>
      <c r="I1446" s="61" t="s">
        <v>184</v>
      </c>
      <c r="J1446" s="61" t="s">
        <v>186</v>
      </c>
      <c r="K1446" s="61" t="s">
        <v>3090</v>
      </c>
      <c r="L1446" s="61" t="s">
        <v>3091</v>
      </c>
      <c r="M1446" s="57"/>
    </row>
    <row r="1447" ht="15" spans="1:13">
      <c r="A1447" s="61" t="s">
        <v>318</v>
      </c>
      <c r="B1447" s="64" t="s">
        <v>3092</v>
      </c>
      <c r="C1447" s="74" t="s">
        <v>3093</v>
      </c>
      <c r="D1447" s="63" t="s">
        <v>3038</v>
      </c>
      <c r="E1447" s="63" t="s">
        <v>3075</v>
      </c>
      <c r="F1447" s="61" t="s">
        <v>3094</v>
      </c>
      <c r="G1447" s="61" t="s">
        <v>108</v>
      </c>
      <c r="H1447" s="61" t="s">
        <v>175</v>
      </c>
      <c r="I1447" s="61" t="s">
        <v>185</v>
      </c>
      <c r="J1447" s="61" t="s">
        <v>186</v>
      </c>
      <c r="K1447" s="61" t="s">
        <v>3071</v>
      </c>
      <c r="L1447" s="61" t="s">
        <v>3095</v>
      </c>
      <c r="M1447" s="57"/>
    </row>
    <row r="1448" ht="15" spans="1:13">
      <c r="A1448" s="61" t="s">
        <v>321</v>
      </c>
      <c r="B1448" s="64" t="s">
        <v>3096</v>
      </c>
      <c r="C1448" s="74" t="s">
        <v>3097</v>
      </c>
      <c r="D1448" s="63" t="s">
        <v>3043</v>
      </c>
      <c r="E1448" s="63" t="s">
        <v>3065</v>
      </c>
      <c r="F1448" s="61" t="s">
        <v>3098</v>
      </c>
      <c r="G1448" s="61" t="s">
        <v>108</v>
      </c>
      <c r="H1448" s="61" t="s">
        <v>175</v>
      </c>
      <c r="I1448" s="61" t="s">
        <v>192</v>
      </c>
      <c r="J1448" s="61" t="s">
        <v>3054</v>
      </c>
      <c r="K1448" s="61" t="s">
        <v>3099</v>
      </c>
      <c r="L1448" s="61" t="s">
        <v>3100</v>
      </c>
      <c r="M1448" s="57"/>
    </row>
    <row r="1449" ht="15" spans="1:13">
      <c r="A1449" s="61" t="s">
        <v>324</v>
      </c>
      <c r="B1449" s="64" t="s">
        <v>3101</v>
      </c>
      <c r="C1449" s="74" t="s">
        <v>3102</v>
      </c>
      <c r="D1449" s="63" t="s">
        <v>3043</v>
      </c>
      <c r="E1449" s="63" t="s">
        <v>3075</v>
      </c>
      <c r="F1449" s="61" t="s">
        <v>3103</v>
      </c>
      <c r="G1449" s="61" t="s">
        <v>201</v>
      </c>
      <c r="H1449" s="61" t="s">
        <v>175</v>
      </c>
      <c r="I1449" s="61" t="s">
        <v>184</v>
      </c>
      <c r="J1449" s="61" t="s">
        <v>2368</v>
      </c>
      <c r="K1449" s="61" t="s">
        <v>3104</v>
      </c>
      <c r="L1449" s="61" t="s">
        <v>3105</v>
      </c>
      <c r="M1449" s="57"/>
    </row>
    <row r="1450" ht="15" spans="1:13">
      <c r="A1450" s="61" t="s">
        <v>327</v>
      </c>
      <c r="B1450" s="64" t="s">
        <v>3106</v>
      </c>
      <c r="C1450" s="74" t="s">
        <v>3107</v>
      </c>
      <c r="D1450" s="63" t="s">
        <v>3043</v>
      </c>
      <c r="E1450" s="63" t="s">
        <v>3052</v>
      </c>
      <c r="F1450" s="61" t="s">
        <v>3081</v>
      </c>
      <c r="G1450" s="61" t="s">
        <v>108</v>
      </c>
      <c r="H1450" s="61" t="s">
        <v>175</v>
      </c>
      <c r="I1450" s="61" t="s">
        <v>175</v>
      </c>
      <c r="J1450" s="61" t="s">
        <v>3054</v>
      </c>
      <c r="K1450" s="61" t="s">
        <v>3054</v>
      </c>
      <c r="L1450" s="61" t="s">
        <v>3108</v>
      </c>
      <c r="M1450" s="57"/>
    </row>
    <row r="1451" ht="15" spans="1:13">
      <c r="A1451" s="61" t="s">
        <v>330</v>
      </c>
      <c r="B1451" s="64" t="s">
        <v>3109</v>
      </c>
      <c r="C1451" s="74" t="s">
        <v>3110</v>
      </c>
      <c r="D1451" s="63" t="s">
        <v>3043</v>
      </c>
      <c r="E1451" s="63" t="s">
        <v>3111</v>
      </c>
      <c r="F1451" s="61" t="s">
        <v>3112</v>
      </c>
      <c r="G1451" s="61" t="s">
        <v>108</v>
      </c>
      <c r="H1451" s="61" t="s">
        <v>175</v>
      </c>
      <c r="I1451" s="61" t="s">
        <v>185</v>
      </c>
      <c r="J1451" s="61" t="s">
        <v>3054</v>
      </c>
      <c r="K1451" s="61" t="s">
        <v>3113</v>
      </c>
      <c r="L1451" s="61" t="s">
        <v>3114</v>
      </c>
      <c r="M1451" s="57"/>
    </row>
    <row r="1452" ht="15" spans="1:13">
      <c r="A1452" s="61" t="s">
        <v>333</v>
      </c>
      <c r="B1452" s="64" t="s">
        <v>3115</v>
      </c>
      <c r="C1452" s="74" t="s">
        <v>3116</v>
      </c>
      <c r="D1452" s="63" t="s">
        <v>3043</v>
      </c>
      <c r="E1452" s="63" t="s">
        <v>3117</v>
      </c>
      <c r="F1452" s="61" t="s">
        <v>3118</v>
      </c>
      <c r="G1452" s="61" t="s">
        <v>108</v>
      </c>
      <c r="H1452" s="61" t="s">
        <v>175</v>
      </c>
      <c r="I1452" s="61" t="s">
        <v>295</v>
      </c>
      <c r="J1452" s="61" t="s">
        <v>186</v>
      </c>
      <c r="K1452" s="61" t="s">
        <v>3119</v>
      </c>
      <c r="L1452" s="61" t="s">
        <v>3120</v>
      </c>
      <c r="M1452" s="57"/>
    </row>
    <row r="1453" ht="15" spans="1:13">
      <c r="A1453" s="61" t="s">
        <v>336</v>
      </c>
      <c r="B1453" s="64" t="s">
        <v>3121</v>
      </c>
      <c r="C1453" s="74" t="s">
        <v>3122</v>
      </c>
      <c r="D1453" s="63" t="s">
        <v>3043</v>
      </c>
      <c r="E1453" s="63" t="s">
        <v>3065</v>
      </c>
      <c r="F1453" s="61" t="s">
        <v>3123</v>
      </c>
      <c r="G1453" s="61" t="s">
        <v>191</v>
      </c>
      <c r="H1453" s="61" t="s">
        <v>175</v>
      </c>
      <c r="I1453" s="61" t="s">
        <v>192</v>
      </c>
      <c r="J1453" s="61" t="s">
        <v>1056</v>
      </c>
      <c r="K1453" s="61" t="s">
        <v>3090</v>
      </c>
      <c r="L1453" s="61" t="s">
        <v>3124</v>
      </c>
      <c r="M1453" s="57"/>
    </row>
    <row r="1454" ht="15" spans="1:13">
      <c r="A1454" s="61" t="s">
        <v>339</v>
      </c>
      <c r="B1454" s="64" t="s">
        <v>3125</v>
      </c>
      <c r="C1454" s="74" t="s">
        <v>3126</v>
      </c>
      <c r="D1454" s="63" t="s">
        <v>3043</v>
      </c>
      <c r="E1454" s="63" t="s">
        <v>3052</v>
      </c>
      <c r="F1454" s="61" t="s">
        <v>3127</v>
      </c>
      <c r="G1454" s="61" t="s">
        <v>108</v>
      </c>
      <c r="H1454" s="61" t="s">
        <v>175</v>
      </c>
      <c r="I1454" s="61" t="s">
        <v>175</v>
      </c>
      <c r="J1454" s="61" t="s">
        <v>186</v>
      </c>
      <c r="K1454" s="61" t="s">
        <v>186</v>
      </c>
      <c r="L1454" s="61" t="s">
        <v>3128</v>
      </c>
      <c r="M1454" s="57"/>
    </row>
    <row r="1455" ht="15" spans="1:13">
      <c r="A1455" s="61" t="s">
        <v>342</v>
      </c>
      <c r="B1455" s="64" t="s">
        <v>3129</v>
      </c>
      <c r="C1455" s="74" t="s">
        <v>3130</v>
      </c>
      <c r="D1455" s="63" t="s">
        <v>3052</v>
      </c>
      <c r="E1455" s="63" t="s">
        <v>3075</v>
      </c>
      <c r="F1455" s="61" t="s">
        <v>3131</v>
      </c>
      <c r="G1455" s="61" t="s">
        <v>108</v>
      </c>
      <c r="H1455" s="61" t="s">
        <v>175</v>
      </c>
      <c r="I1455" s="61" t="s">
        <v>192</v>
      </c>
      <c r="J1455" s="61" t="s">
        <v>3054</v>
      </c>
      <c r="K1455" s="61" t="s">
        <v>3099</v>
      </c>
      <c r="L1455" s="61" t="s">
        <v>3132</v>
      </c>
      <c r="M1455" s="57"/>
    </row>
    <row r="1456" ht="15" spans="1:13">
      <c r="A1456" s="61" t="s">
        <v>345</v>
      </c>
      <c r="B1456" s="64" t="s">
        <v>3133</v>
      </c>
      <c r="C1456" s="74" t="s">
        <v>3134</v>
      </c>
      <c r="D1456" s="63" t="s">
        <v>3052</v>
      </c>
      <c r="E1456" s="63" t="s">
        <v>3065</v>
      </c>
      <c r="F1456" s="61" t="s">
        <v>3081</v>
      </c>
      <c r="G1456" s="61" t="s">
        <v>108</v>
      </c>
      <c r="H1456" s="61" t="s">
        <v>175</v>
      </c>
      <c r="I1456" s="61" t="s">
        <v>175</v>
      </c>
      <c r="J1456" s="61" t="s">
        <v>3054</v>
      </c>
      <c r="K1456" s="61" t="s">
        <v>3054</v>
      </c>
      <c r="L1456" s="61" t="s">
        <v>3135</v>
      </c>
      <c r="M1456" s="57"/>
    </row>
    <row r="1457" ht="15" spans="1:13">
      <c r="A1457" s="61" t="s">
        <v>349</v>
      </c>
      <c r="B1457" s="64" t="s">
        <v>3136</v>
      </c>
      <c r="C1457" s="74" t="s">
        <v>3137</v>
      </c>
      <c r="D1457" s="63" t="s">
        <v>3052</v>
      </c>
      <c r="E1457" s="63" t="s">
        <v>3111</v>
      </c>
      <c r="F1457" s="61" t="s">
        <v>3138</v>
      </c>
      <c r="G1457" s="61" t="s">
        <v>108</v>
      </c>
      <c r="H1457" s="61" t="s">
        <v>175</v>
      </c>
      <c r="I1457" s="61" t="s">
        <v>184</v>
      </c>
      <c r="J1457" s="61" t="s">
        <v>186</v>
      </c>
      <c r="K1457" s="61" t="s">
        <v>3090</v>
      </c>
      <c r="L1457" s="61" t="s">
        <v>3139</v>
      </c>
      <c r="M1457" s="57"/>
    </row>
    <row r="1458" ht="15" spans="1:13">
      <c r="A1458" s="61" t="s">
        <v>352</v>
      </c>
      <c r="B1458" s="64" t="s">
        <v>3140</v>
      </c>
      <c r="C1458" s="74" t="s">
        <v>3141</v>
      </c>
      <c r="D1458" s="63" t="s">
        <v>3065</v>
      </c>
      <c r="E1458" s="63" t="s">
        <v>3111</v>
      </c>
      <c r="F1458" s="61" t="s">
        <v>2060</v>
      </c>
      <c r="G1458" s="61" t="s">
        <v>108</v>
      </c>
      <c r="H1458" s="61" t="s">
        <v>175</v>
      </c>
      <c r="I1458" s="61" t="s">
        <v>192</v>
      </c>
      <c r="J1458" s="61" t="s">
        <v>1007</v>
      </c>
      <c r="K1458" s="61" t="s">
        <v>3142</v>
      </c>
      <c r="L1458" s="61" t="s">
        <v>3143</v>
      </c>
      <c r="M1458" s="57"/>
    </row>
    <row r="1459" ht="15" spans="1:13">
      <c r="A1459" s="61" t="s">
        <v>355</v>
      </c>
      <c r="B1459" s="64" t="s">
        <v>3144</v>
      </c>
      <c r="C1459" s="74" t="s">
        <v>3145</v>
      </c>
      <c r="D1459" s="63" t="s">
        <v>3065</v>
      </c>
      <c r="E1459" s="63" t="s">
        <v>3075</v>
      </c>
      <c r="F1459" s="61" t="s">
        <v>3146</v>
      </c>
      <c r="G1459" s="61" t="s">
        <v>108</v>
      </c>
      <c r="H1459" s="61" t="s">
        <v>175</v>
      </c>
      <c r="I1459" s="61" t="s">
        <v>175</v>
      </c>
      <c r="J1459" s="61" t="s">
        <v>1007</v>
      </c>
      <c r="K1459" s="61" t="s">
        <v>1007</v>
      </c>
      <c r="L1459" s="61" t="s">
        <v>3147</v>
      </c>
      <c r="M1459" s="57"/>
    </row>
    <row r="1460" ht="15" spans="1:13">
      <c r="A1460" s="61" t="s">
        <v>358</v>
      </c>
      <c r="B1460" s="64" t="s">
        <v>3148</v>
      </c>
      <c r="C1460" s="74" t="s">
        <v>3149</v>
      </c>
      <c r="D1460" s="63" t="s">
        <v>3065</v>
      </c>
      <c r="E1460" s="63" t="s">
        <v>3111</v>
      </c>
      <c r="F1460" s="61" t="s">
        <v>3150</v>
      </c>
      <c r="G1460" s="61" t="s">
        <v>104</v>
      </c>
      <c r="H1460" s="61" t="s">
        <v>175</v>
      </c>
      <c r="I1460" s="61" t="s">
        <v>192</v>
      </c>
      <c r="J1460" s="61" t="s">
        <v>3099</v>
      </c>
      <c r="K1460" s="61" t="s">
        <v>3113</v>
      </c>
      <c r="L1460" s="61" t="s">
        <v>3151</v>
      </c>
      <c r="M1460" s="57"/>
    </row>
    <row r="1461" ht="15" spans="1:13">
      <c r="A1461" s="61" t="s">
        <v>461</v>
      </c>
      <c r="B1461" s="64" t="s">
        <v>3152</v>
      </c>
      <c r="C1461" s="74" t="s">
        <v>3153</v>
      </c>
      <c r="D1461" s="63" t="s">
        <v>3075</v>
      </c>
      <c r="E1461" s="63" t="s">
        <v>3154</v>
      </c>
      <c r="F1461" s="61" t="s">
        <v>3155</v>
      </c>
      <c r="G1461" s="61" t="s">
        <v>201</v>
      </c>
      <c r="H1461" s="61" t="s">
        <v>185</v>
      </c>
      <c r="I1461" s="61" t="s">
        <v>184</v>
      </c>
      <c r="J1461" s="61" t="s">
        <v>2368</v>
      </c>
      <c r="K1461" s="61" t="s">
        <v>3156</v>
      </c>
      <c r="L1461" s="61" t="s">
        <v>3157</v>
      </c>
      <c r="M1461" s="57"/>
    </row>
    <row r="1462" ht="15" spans="1:13">
      <c r="A1462" s="61" t="s">
        <v>465</v>
      </c>
      <c r="B1462" s="64" t="s">
        <v>3158</v>
      </c>
      <c r="C1462" s="74" t="s">
        <v>3159</v>
      </c>
      <c r="D1462" s="63" t="s">
        <v>3075</v>
      </c>
      <c r="E1462" s="63" t="s">
        <v>3154</v>
      </c>
      <c r="F1462" s="61" t="s">
        <v>3160</v>
      </c>
      <c r="G1462" s="61" t="s">
        <v>201</v>
      </c>
      <c r="H1462" s="61" t="s">
        <v>184</v>
      </c>
      <c r="I1462" s="61" t="s">
        <v>184</v>
      </c>
      <c r="J1462" s="61" t="s">
        <v>2368</v>
      </c>
      <c r="K1462" s="61" t="s">
        <v>3161</v>
      </c>
      <c r="L1462" s="61" t="s">
        <v>3162</v>
      </c>
      <c r="M1462" s="57"/>
    </row>
    <row r="1463" ht="15" spans="1:13">
      <c r="A1463" s="61" t="s">
        <v>471</v>
      </c>
      <c r="B1463" s="64" t="s">
        <v>3163</v>
      </c>
      <c r="C1463" s="74" t="s">
        <v>3164</v>
      </c>
      <c r="D1463" s="63" t="s">
        <v>3075</v>
      </c>
      <c r="E1463" s="63" t="s">
        <v>3117</v>
      </c>
      <c r="F1463" s="61" t="s">
        <v>3165</v>
      </c>
      <c r="G1463" s="61" t="s">
        <v>108</v>
      </c>
      <c r="H1463" s="61" t="s">
        <v>175</v>
      </c>
      <c r="I1463" s="61" t="s">
        <v>185</v>
      </c>
      <c r="J1463" s="61" t="s">
        <v>925</v>
      </c>
      <c r="K1463" s="61" t="s">
        <v>3166</v>
      </c>
      <c r="L1463" s="61" t="s">
        <v>3167</v>
      </c>
      <c r="M1463" s="57"/>
    </row>
    <row r="1464" ht="15" spans="1:13">
      <c r="A1464" s="61" t="s">
        <v>476</v>
      </c>
      <c r="B1464" s="64" t="s">
        <v>3168</v>
      </c>
      <c r="C1464" s="74" t="s">
        <v>3169</v>
      </c>
      <c r="D1464" s="63" t="s">
        <v>3075</v>
      </c>
      <c r="E1464" s="63" t="s">
        <v>3170</v>
      </c>
      <c r="F1464" s="61" t="s">
        <v>3171</v>
      </c>
      <c r="G1464" s="61" t="s">
        <v>108</v>
      </c>
      <c r="H1464" s="61" t="s">
        <v>175</v>
      </c>
      <c r="I1464" s="61" t="s">
        <v>192</v>
      </c>
      <c r="J1464" s="61" t="s">
        <v>186</v>
      </c>
      <c r="K1464" s="61" t="s">
        <v>3172</v>
      </c>
      <c r="L1464" s="61" t="s">
        <v>3173</v>
      </c>
      <c r="M1464" s="57"/>
    </row>
    <row r="1465" ht="15" spans="1:13">
      <c r="A1465" s="61" t="s">
        <v>480</v>
      </c>
      <c r="B1465" s="64" t="s">
        <v>3174</v>
      </c>
      <c r="C1465" s="74" t="s">
        <v>3175</v>
      </c>
      <c r="D1465" s="63" t="s">
        <v>3075</v>
      </c>
      <c r="E1465" s="63" t="s">
        <v>3111</v>
      </c>
      <c r="F1465" s="61" t="s">
        <v>3176</v>
      </c>
      <c r="G1465" s="61" t="s">
        <v>108</v>
      </c>
      <c r="H1465" s="61" t="s">
        <v>175</v>
      </c>
      <c r="I1465" s="61" t="s">
        <v>175</v>
      </c>
      <c r="J1465" s="61" t="s">
        <v>186</v>
      </c>
      <c r="K1465" s="61" t="s">
        <v>186</v>
      </c>
      <c r="L1465" s="61" t="s">
        <v>3177</v>
      </c>
      <c r="M1465" s="57"/>
    </row>
    <row r="1466" ht="15" spans="1:13">
      <c r="A1466" s="61" t="s">
        <v>485</v>
      </c>
      <c r="B1466" s="64" t="s">
        <v>3178</v>
      </c>
      <c r="C1466" s="74" t="s">
        <v>3179</v>
      </c>
      <c r="D1466" s="63" t="s">
        <v>3075</v>
      </c>
      <c r="E1466" s="63" t="s">
        <v>3111</v>
      </c>
      <c r="F1466" s="61" t="s">
        <v>3180</v>
      </c>
      <c r="G1466" s="61" t="s">
        <v>108</v>
      </c>
      <c r="H1466" s="61" t="s">
        <v>175</v>
      </c>
      <c r="I1466" s="61" t="s">
        <v>175</v>
      </c>
      <c r="J1466" s="61" t="s">
        <v>3054</v>
      </c>
      <c r="K1466" s="61" t="s">
        <v>3054</v>
      </c>
      <c r="L1466" s="61" t="s">
        <v>3181</v>
      </c>
      <c r="M1466" s="57"/>
    </row>
    <row r="1467" ht="15" spans="1:13">
      <c r="A1467" s="61" t="s">
        <v>489</v>
      </c>
      <c r="B1467" s="64" t="s">
        <v>3182</v>
      </c>
      <c r="C1467" s="74" t="s">
        <v>3183</v>
      </c>
      <c r="D1467" s="63" t="s">
        <v>3075</v>
      </c>
      <c r="E1467" s="63" t="s">
        <v>3111</v>
      </c>
      <c r="F1467" s="61" t="s">
        <v>3184</v>
      </c>
      <c r="G1467" s="61" t="s">
        <v>108</v>
      </c>
      <c r="H1467" s="61" t="s">
        <v>175</v>
      </c>
      <c r="I1467" s="61" t="s">
        <v>175</v>
      </c>
      <c r="J1467" s="61" t="s">
        <v>3054</v>
      </c>
      <c r="K1467" s="61" t="s">
        <v>3054</v>
      </c>
      <c r="L1467" s="61" t="s">
        <v>3185</v>
      </c>
      <c r="M1467" s="57"/>
    </row>
    <row r="1468" ht="15" spans="1:13">
      <c r="A1468" s="61" t="s">
        <v>818</v>
      </c>
      <c r="B1468" s="64" t="s">
        <v>3186</v>
      </c>
      <c r="C1468" s="74" t="s">
        <v>3187</v>
      </c>
      <c r="D1468" s="63" t="s">
        <v>3111</v>
      </c>
      <c r="E1468" s="63" t="s">
        <v>3188</v>
      </c>
      <c r="F1468" s="61" t="s">
        <v>3189</v>
      </c>
      <c r="G1468" s="61" t="s">
        <v>108</v>
      </c>
      <c r="H1468" s="61" t="s">
        <v>192</v>
      </c>
      <c r="I1468" s="61" t="s">
        <v>185</v>
      </c>
      <c r="J1468" s="61" t="s">
        <v>3054</v>
      </c>
      <c r="K1468" s="61" t="s">
        <v>3190</v>
      </c>
      <c r="L1468" s="61" t="s">
        <v>3191</v>
      </c>
      <c r="M1468" s="57"/>
    </row>
    <row r="1469" ht="15" spans="1:13">
      <c r="A1469" s="66"/>
      <c r="B1469" s="67"/>
      <c r="C1469" s="68"/>
      <c r="D1469" s="63" t="s">
        <v>3188</v>
      </c>
      <c r="E1469" s="63" t="s">
        <v>3192</v>
      </c>
      <c r="F1469" s="61" t="s">
        <v>3189</v>
      </c>
      <c r="G1469" s="61" t="s">
        <v>108</v>
      </c>
      <c r="H1469" s="61" t="s">
        <v>192</v>
      </c>
      <c r="I1469" s="61" t="s">
        <v>192</v>
      </c>
      <c r="J1469" s="61" t="s">
        <v>1007</v>
      </c>
      <c r="K1469" s="61" t="s">
        <v>3193</v>
      </c>
      <c r="L1469" s="61" t="s">
        <v>3194</v>
      </c>
      <c r="M1469" s="57"/>
    </row>
    <row r="1470" ht="15" spans="1:13">
      <c r="A1470" s="61" t="s">
        <v>821</v>
      </c>
      <c r="B1470" s="64" t="s">
        <v>3195</v>
      </c>
      <c r="C1470" s="74" t="s">
        <v>3196</v>
      </c>
      <c r="D1470" s="63" t="s">
        <v>3111</v>
      </c>
      <c r="E1470" s="63" t="s">
        <v>3117</v>
      </c>
      <c r="F1470" s="61" t="s">
        <v>3197</v>
      </c>
      <c r="G1470" s="61" t="s">
        <v>108</v>
      </c>
      <c r="H1470" s="61" t="s">
        <v>192</v>
      </c>
      <c r="I1470" s="61" t="s">
        <v>184</v>
      </c>
      <c r="J1470" s="61" t="s">
        <v>3054</v>
      </c>
      <c r="K1470" s="61" t="s">
        <v>3198</v>
      </c>
      <c r="L1470" s="61" t="s">
        <v>3199</v>
      </c>
      <c r="M1470" s="57"/>
    </row>
    <row r="1471" ht="15" spans="1:13">
      <c r="A1471" s="61" t="s">
        <v>824</v>
      </c>
      <c r="B1471" s="64" t="s">
        <v>3200</v>
      </c>
      <c r="C1471" s="74" t="s">
        <v>3201</v>
      </c>
      <c r="D1471" s="63" t="s">
        <v>3111</v>
      </c>
      <c r="E1471" s="63" t="s">
        <v>3188</v>
      </c>
      <c r="F1471" s="61" t="s">
        <v>3202</v>
      </c>
      <c r="G1471" s="61" t="s">
        <v>108</v>
      </c>
      <c r="H1471" s="61" t="s">
        <v>175</v>
      </c>
      <c r="I1471" s="61" t="s">
        <v>185</v>
      </c>
      <c r="J1471" s="61" t="s">
        <v>3054</v>
      </c>
      <c r="K1471" s="61" t="s">
        <v>3113</v>
      </c>
      <c r="L1471" s="61" t="s">
        <v>3203</v>
      </c>
      <c r="M1471" s="57"/>
    </row>
    <row r="1472" ht="15" spans="1:13">
      <c r="A1472" s="66"/>
      <c r="B1472" s="67"/>
      <c r="C1472" s="68"/>
      <c r="D1472" s="63" t="s">
        <v>3188</v>
      </c>
      <c r="E1472" s="63" t="s">
        <v>3204</v>
      </c>
      <c r="F1472" s="61" t="s">
        <v>3202</v>
      </c>
      <c r="G1472" s="61" t="s">
        <v>108</v>
      </c>
      <c r="H1472" s="61" t="s">
        <v>175</v>
      </c>
      <c r="I1472" s="61" t="s">
        <v>175</v>
      </c>
      <c r="J1472" s="61" t="s">
        <v>1007</v>
      </c>
      <c r="K1472" s="61" t="s">
        <v>1007</v>
      </c>
      <c r="L1472" s="61" t="s">
        <v>3205</v>
      </c>
      <c r="M1472" s="57"/>
    </row>
    <row r="1473" ht="15" spans="1:13">
      <c r="A1473" s="61" t="s">
        <v>827</v>
      </c>
      <c r="B1473" s="64" t="s">
        <v>3206</v>
      </c>
      <c r="C1473" s="74" t="s">
        <v>3207</v>
      </c>
      <c r="D1473" s="63" t="s">
        <v>3111</v>
      </c>
      <c r="E1473" s="63" t="s">
        <v>3188</v>
      </c>
      <c r="F1473" s="61" t="s">
        <v>3208</v>
      </c>
      <c r="G1473" s="61" t="s">
        <v>108</v>
      </c>
      <c r="H1473" s="61" t="s">
        <v>175</v>
      </c>
      <c r="I1473" s="61" t="s">
        <v>185</v>
      </c>
      <c r="J1473" s="61" t="s">
        <v>3054</v>
      </c>
      <c r="K1473" s="61" t="s">
        <v>3113</v>
      </c>
      <c r="L1473" s="61" t="s">
        <v>3209</v>
      </c>
      <c r="M1473" s="57"/>
    </row>
    <row r="1474" ht="15" spans="1:13">
      <c r="A1474" s="61" t="s">
        <v>830</v>
      </c>
      <c r="B1474" s="64" t="s">
        <v>3210</v>
      </c>
      <c r="C1474" s="74" t="s">
        <v>3211</v>
      </c>
      <c r="D1474" s="63" t="s">
        <v>3111</v>
      </c>
      <c r="E1474" s="63" t="s">
        <v>3154</v>
      </c>
      <c r="F1474" s="61" t="s">
        <v>3212</v>
      </c>
      <c r="G1474" s="61" t="s">
        <v>108</v>
      </c>
      <c r="H1474" s="61" t="s">
        <v>175</v>
      </c>
      <c r="I1474" s="61" t="s">
        <v>192</v>
      </c>
      <c r="J1474" s="61" t="s">
        <v>186</v>
      </c>
      <c r="K1474" s="61" t="s">
        <v>3172</v>
      </c>
      <c r="L1474" s="61" t="s">
        <v>3213</v>
      </c>
      <c r="M1474" s="57"/>
    </row>
    <row r="1475" ht="15" spans="1:13">
      <c r="A1475" s="61" t="s">
        <v>833</v>
      </c>
      <c r="B1475" s="64" t="s">
        <v>3214</v>
      </c>
      <c r="C1475" s="74" t="s">
        <v>3215</v>
      </c>
      <c r="D1475" s="63" t="s">
        <v>3111</v>
      </c>
      <c r="E1475" s="63" t="s">
        <v>3188</v>
      </c>
      <c r="F1475" s="61" t="s">
        <v>3216</v>
      </c>
      <c r="G1475" s="61" t="s">
        <v>108</v>
      </c>
      <c r="H1475" s="61" t="s">
        <v>175</v>
      </c>
      <c r="I1475" s="61" t="s">
        <v>185</v>
      </c>
      <c r="J1475" s="61" t="s">
        <v>186</v>
      </c>
      <c r="K1475" s="61" t="s">
        <v>3071</v>
      </c>
      <c r="L1475" s="61" t="s">
        <v>3217</v>
      </c>
      <c r="M1475" s="57"/>
    </row>
    <row r="1476" ht="15" spans="1:13">
      <c r="A1476" s="61" t="s">
        <v>836</v>
      </c>
      <c r="B1476" s="64" t="s">
        <v>3218</v>
      </c>
      <c r="C1476" s="74" t="s">
        <v>3219</v>
      </c>
      <c r="D1476" s="63" t="s">
        <v>3111</v>
      </c>
      <c r="E1476" s="63" t="s">
        <v>3154</v>
      </c>
      <c r="F1476" s="61" t="s">
        <v>3138</v>
      </c>
      <c r="G1476" s="61" t="s">
        <v>108</v>
      </c>
      <c r="H1476" s="61" t="s">
        <v>175</v>
      </c>
      <c r="I1476" s="61" t="s">
        <v>192</v>
      </c>
      <c r="J1476" s="61" t="s">
        <v>186</v>
      </c>
      <c r="K1476" s="61" t="s">
        <v>3172</v>
      </c>
      <c r="L1476" s="61" t="s">
        <v>3220</v>
      </c>
      <c r="M1476" s="57"/>
    </row>
    <row r="1477" ht="15" spans="1:13">
      <c r="A1477" s="61" t="s">
        <v>839</v>
      </c>
      <c r="B1477" s="64" t="s">
        <v>3221</v>
      </c>
      <c r="C1477" s="74" t="s">
        <v>3222</v>
      </c>
      <c r="D1477" s="63" t="s">
        <v>3111</v>
      </c>
      <c r="E1477" s="63" t="s">
        <v>3188</v>
      </c>
      <c r="F1477" s="61" t="s">
        <v>3223</v>
      </c>
      <c r="G1477" s="61" t="s">
        <v>201</v>
      </c>
      <c r="H1477" s="61" t="s">
        <v>175</v>
      </c>
      <c r="I1477" s="61" t="s">
        <v>185</v>
      </c>
      <c r="J1477" s="61" t="s">
        <v>2368</v>
      </c>
      <c r="K1477" s="61" t="s">
        <v>1112</v>
      </c>
      <c r="L1477" s="61" t="s">
        <v>3224</v>
      </c>
      <c r="M1477" s="57"/>
    </row>
    <row r="1478" ht="15" spans="1:13">
      <c r="A1478" s="66"/>
      <c r="B1478" s="67"/>
      <c r="C1478" s="68"/>
      <c r="D1478" s="63" t="s">
        <v>3188</v>
      </c>
      <c r="E1478" s="63" t="s">
        <v>3204</v>
      </c>
      <c r="F1478" s="61" t="s">
        <v>3223</v>
      </c>
      <c r="G1478" s="61" t="s">
        <v>201</v>
      </c>
      <c r="H1478" s="61" t="s">
        <v>175</v>
      </c>
      <c r="I1478" s="61" t="s">
        <v>175</v>
      </c>
      <c r="J1478" s="61" t="s">
        <v>3225</v>
      </c>
      <c r="K1478" s="61" t="s">
        <v>3225</v>
      </c>
      <c r="L1478" s="61" t="s">
        <v>3226</v>
      </c>
      <c r="M1478" s="57"/>
    </row>
    <row r="1479" ht="15" spans="1:13">
      <c r="A1479" s="61" t="s">
        <v>842</v>
      </c>
      <c r="B1479" s="64" t="s">
        <v>3227</v>
      </c>
      <c r="C1479" s="74" t="s">
        <v>3228</v>
      </c>
      <c r="D1479" s="63" t="s">
        <v>3111</v>
      </c>
      <c r="E1479" s="63" t="s">
        <v>3154</v>
      </c>
      <c r="F1479" s="61" t="s">
        <v>432</v>
      </c>
      <c r="G1479" s="61" t="s">
        <v>191</v>
      </c>
      <c r="H1479" s="61" t="s">
        <v>175</v>
      </c>
      <c r="I1479" s="61" t="s">
        <v>192</v>
      </c>
      <c r="J1479" s="61" t="s">
        <v>1056</v>
      </c>
      <c r="K1479" s="61" t="s">
        <v>3090</v>
      </c>
      <c r="L1479" s="61" t="s">
        <v>3229</v>
      </c>
      <c r="M1479" s="57"/>
    </row>
    <row r="1480" ht="15" spans="1:13">
      <c r="A1480" s="61" t="s">
        <v>846</v>
      </c>
      <c r="B1480" s="64" t="s">
        <v>3230</v>
      </c>
      <c r="C1480" s="74" t="s">
        <v>3231</v>
      </c>
      <c r="D1480" s="63" t="s">
        <v>3170</v>
      </c>
      <c r="E1480" s="63" t="s">
        <v>3188</v>
      </c>
      <c r="F1480" s="61" t="s">
        <v>3232</v>
      </c>
      <c r="G1480" s="61" t="s">
        <v>201</v>
      </c>
      <c r="H1480" s="61" t="s">
        <v>175</v>
      </c>
      <c r="I1480" s="61" t="s">
        <v>184</v>
      </c>
      <c r="J1480" s="61" t="s">
        <v>2368</v>
      </c>
      <c r="K1480" s="61" t="s">
        <v>3104</v>
      </c>
      <c r="L1480" s="61" t="s">
        <v>3233</v>
      </c>
      <c r="M1480" s="57"/>
    </row>
    <row r="1481" ht="15" spans="1:13">
      <c r="A1481" s="61" t="s">
        <v>849</v>
      </c>
      <c r="B1481" s="64" t="s">
        <v>3234</v>
      </c>
      <c r="C1481" s="74" t="s">
        <v>3235</v>
      </c>
      <c r="D1481" s="63" t="s">
        <v>3170</v>
      </c>
      <c r="E1481" s="63" t="s">
        <v>3188</v>
      </c>
      <c r="F1481" s="61" t="s">
        <v>3236</v>
      </c>
      <c r="G1481" s="61" t="s">
        <v>201</v>
      </c>
      <c r="H1481" s="61" t="s">
        <v>175</v>
      </c>
      <c r="I1481" s="61" t="s">
        <v>184</v>
      </c>
      <c r="J1481" s="61" t="s">
        <v>2368</v>
      </c>
      <c r="K1481" s="61" t="s">
        <v>3104</v>
      </c>
      <c r="L1481" s="61" t="s">
        <v>3237</v>
      </c>
      <c r="M1481" s="57"/>
    </row>
    <row r="1482" ht="15" spans="1:13">
      <c r="A1482" s="66"/>
      <c r="B1482" s="67"/>
      <c r="C1482" s="68"/>
      <c r="D1482" s="63" t="s">
        <v>3188</v>
      </c>
      <c r="E1482" s="63" t="s">
        <v>3204</v>
      </c>
      <c r="F1482" s="61" t="s">
        <v>3236</v>
      </c>
      <c r="G1482" s="61" t="s">
        <v>201</v>
      </c>
      <c r="H1482" s="61" t="s">
        <v>175</v>
      </c>
      <c r="I1482" s="61" t="s">
        <v>175</v>
      </c>
      <c r="J1482" s="61" t="s">
        <v>3225</v>
      </c>
      <c r="K1482" s="61" t="s">
        <v>3225</v>
      </c>
      <c r="L1482" s="61" t="s">
        <v>3238</v>
      </c>
      <c r="M1482" s="57"/>
    </row>
    <row r="1483" ht="15" spans="1:13">
      <c r="A1483" s="61" t="s">
        <v>853</v>
      </c>
      <c r="B1483" s="64" t="s">
        <v>3239</v>
      </c>
      <c r="C1483" s="74" t="s">
        <v>3240</v>
      </c>
      <c r="D1483" s="63" t="s">
        <v>3170</v>
      </c>
      <c r="E1483" s="63" t="s">
        <v>3188</v>
      </c>
      <c r="F1483" s="61" t="s">
        <v>3241</v>
      </c>
      <c r="G1483" s="61" t="s">
        <v>201</v>
      </c>
      <c r="H1483" s="61" t="s">
        <v>192</v>
      </c>
      <c r="I1483" s="61" t="s">
        <v>184</v>
      </c>
      <c r="J1483" s="61" t="s">
        <v>2368</v>
      </c>
      <c r="K1483" s="61" t="s">
        <v>3242</v>
      </c>
      <c r="L1483" s="61" t="s">
        <v>3243</v>
      </c>
      <c r="M1483" s="57"/>
    </row>
    <row r="1484" ht="15" spans="1:13">
      <c r="A1484" s="61" t="s">
        <v>857</v>
      </c>
      <c r="B1484" s="64" t="s">
        <v>3244</v>
      </c>
      <c r="C1484" s="74" t="s">
        <v>3245</v>
      </c>
      <c r="D1484" s="63" t="s">
        <v>3170</v>
      </c>
      <c r="E1484" s="63" t="s">
        <v>3154</v>
      </c>
      <c r="F1484" s="61" t="s">
        <v>3246</v>
      </c>
      <c r="G1484" s="61" t="s">
        <v>108</v>
      </c>
      <c r="H1484" s="61" t="s">
        <v>175</v>
      </c>
      <c r="I1484" s="61" t="s">
        <v>175</v>
      </c>
      <c r="J1484" s="61" t="s">
        <v>186</v>
      </c>
      <c r="K1484" s="61" t="s">
        <v>186</v>
      </c>
      <c r="L1484" s="61" t="s">
        <v>3247</v>
      </c>
      <c r="M1484" s="57"/>
    </row>
    <row r="1485" ht="15" spans="1:13">
      <c r="A1485" s="69"/>
      <c r="B1485" s="70"/>
      <c r="C1485" s="69"/>
      <c r="D1485" s="69"/>
      <c r="E1485" s="69"/>
      <c r="F1485" s="69"/>
      <c r="G1485" s="69"/>
      <c r="H1485" s="69"/>
      <c r="I1485" s="78"/>
      <c r="J1485" s="63" t="s">
        <v>99</v>
      </c>
      <c r="K1485" s="63" t="s">
        <v>3248</v>
      </c>
      <c r="L1485" s="74" t="s">
        <v>3247</v>
      </c>
      <c r="M1485" s="199" t="s">
        <v>3249</v>
      </c>
    </row>
    <row r="1486" ht="14.25"/>
    <row r="1487" ht="15.75" spans="1:13">
      <c r="A1487" s="205"/>
      <c r="B1487" s="206"/>
      <c r="C1487" s="208"/>
      <c r="D1487" s="208"/>
      <c r="E1487" s="208"/>
      <c r="F1487" s="208"/>
      <c r="G1487" s="208"/>
      <c r="H1487" s="208"/>
      <c r="I1487" s="208"/>
      <c r="J1487" s="208"/>
      <c r="K1487" s="231"/>
      <c r="L1487" s="231"/>
      <c r="M1487" s="236"/>
    </row>
    <row r="1488" ht="15.75" spans="1:13">
      <c r="A1488" s="261" t="s">
        <v>362</v>
      </c>
      <c r="B1488" s="213"/>
      <c r="C1488" s="212"/>
      <c r="D1488" s="212"/>
      <c r="E1488" s="212"/>
      <c r="F1488" s="212"/>
      <c r="G1488" s="212"/>
      <c r="H1488" s="212"/>
      <c r="I1488" s="212"/>
      <c r="J1488" s="212"/>
      <c r="K1488" s="232"/>
      <c r="L1488" s="273">
        <v>28169</v>
      </c>
      <c r="M1488" s="236"/>
    </row>
    <row r="1489" ht="15.75" spans="1:13">
      <c r="A1489" s="266" t="s">
        <v>3250</v>
      </c>
      <c r="B1489" s="267"/>
      <c r="C1489" s="266"/>
      <c r="D1489" s="212"/>
      <c r="E1489" s="212"/>
      <c r="F1489" s="212"/>
      <c r="G1489" s="212"/>
      <c r="H1489" s="212"/>
      <c r="I1489" s="212"/>
      <c r="J1489" s="212"/>
      <c r="K1489" s="232"/>
      <c r="L1489" s="273">
        <v>528169</v>
      </c>
      <c r="M1489" s="236"/>
    </row>
    <row r="1490" ht="15.75" spans="1:13">
      <c r="A1490" s="215"/>
      <c r="B1490" s="216"/>
      <c r="C1490" s="218"/>
      <c r="D1490" s="218"/>
      <c r="E1490" s="218"/>
      <c r="F1490" s="219" t="s">
        <v>88</v>
      </c>
      <c r="G1490" s="219"/>
      <c r="H1490" s="218"/>
      <c r="I1490" s="218"/>
      <c r="J1490" s="218"/>
      <c r="K1490" s="218"/>
      <c r="L1490" s="215"/>
      <c r="M1490" s="236"/>
    </row>
    <row r="1491" ht="30.75" spans="1:13">
      <c r="A1491" s="220" t="s">
        <v>89</v>
      </c>
      <c r="B1491" s="241" t="s">
        <v>2870</v>
      </c>
      <c r="C1491" s="234" t="s">
        <v>91</v>
      </c>
      <c r="D1491" s="223" t="s">
        <v>92</v>
      </c>
      <c r="E1491" s="223" t="s">
        <v>93</v>
      </c>
      <c r="F1491" s="223" t="s">
        <v>94</v>
      </c>
      <c r="G1491" s="220" t="s">
        <v>95</v>
      </c>
      <c r="H1491" s="223" t="s">
        <v>96</v>
      </c>
      <c r="I1491" s="223" t="s">
        <v>97</v>
      </c>
      <c r="J1491" s="223" t="s">
        <v>98</v>
      </c>
      <c r="K1491" s="234" t="s">
        <v>99</v>
      </c>
      <c r="L1491" s="220" t="s">
        <v>100</v>
      </c>
      <c r="M1491" s="236"/>
    </row>
    <row r="1492" ht="15.75" spans="1:13">
      <c r="A1492" s="224">
        <v>1</v>
      </c>
      <c r="B1492" s="242">
        <v>49158</v>
      </c>
      <c r="C1492" s="243">
        <v>1253690</v>
      </c>
      <c r="D1492" s="226">
        <v>43137</v>
      </c>
      <c r="E1492" s="226">
        <v>43141</v>
      </c>
      <c r="F1492" s="224" t="s">
        <v>3165</v>
      </c>
      <c r="G1492" s="227" t="s">
        <v>108</v>
      </c>
      <c r="H1492" s="224">
        <v>1</v>
      </c>
      <c r="I1492" s="224">
        <v>4</v>
      </c>
      <c r="J1492" s="235">
        <v>1000</v>
      </c>
      <c r="K1492" s="235">
        <v>4000</v>
      </c>
      <c r="L1492" s="274">
        <v>524169</v>
      </c>
      <c r="M1492" s="275" t="s">
        <v>3251</v>
      </c>
    </row>
    <row r="1493" ht="15.75" spans="1:13">
      <c r="A1493" s="224">
        <v>2</v>
      </c>
      <c r="B1493" s="242">
        <v>49206</v>
      </c>
      <c r="C1493" s="243">
        <v>1253953</v>
      </c>
      <c r="D1493" s="226">
        <v>43140</v>
      </c>
      <c r="E1493" s="226">
        <v>43142</v>
      </c>
      <c r="F1493" s="224" t="s">
        <v>3252</v>
      </c>
      <c r="G1493" s="227" t="s">
        <v>108</v>
      </c>
      <c r="H1493" s="224">
        <v>2</v>
      </c>
      <c r="I1493" s="224">
        <v>2</v>
      </c>
      <c r="J1493" s="235">
        <v>2900</v>
      </c>
      <c r="K1493" s="235">
        <v>11600</v>
      </c>
      <c r="L1493" s="274">
        <v>512569</v>
      </c>
      <c r="M1493" s="236"/>
    </row>
    <row r="1494" ht="15.75" spans="1:13">
      <c r="A1494" s="228"/>
      <c r="B1494" s="229"/>
      <c r="C1494" s="243"/>
      <c r="D1494" s="226">
        <v>43142</v>
      </c>
      <c r="E1494" s="226">
        <v>43145</v>
      </c>
      <c r="F1494" s="224" t="s">
        <v>3252</v>
      </c>
      <c r="G1494" s="227" t="s">
        <v>108</v>
      </c>
      <c r="H1494" s="224">
        <v>2</v>
      </c>
      <c r="I1494" s="224">
        <v>3</v>
      </c>
      <c r="J1494" s="235">
        <v>3400</v>
      </c>
      <c r="K1494" s="235">
        <v>20400</v>
      </c>
      <c r="L1494" s="274">
        <v>492169</v>
      </c>
      <c r="M1494" s="236"/>
    </row>
    <row r="1495" ht="15.75" spans="1:13">
      <c r="A1495" s="224">
        <v>3</v>
      </c>
      <c r="B1495" s="242">
        <v>50110</v>
      </c>
      <c r="C1495" s="243">
        <v>1263343</v>
      </c>
      <c r="D1495" s="226">
        <v>43140</v>
      </c>
      <c r="E1495" s="226">
        <v>43142</v>
      </c>
      <c r="F1495" s="224" t="s">
        <v>3253</v>
      </c>
      <c r="G1495" s="227" t="s">
        <v>108</v>
      </c>
      <c r="H1495" s="224">
        <v>1</v>
      </c>
      <c r="I1495" s="224">
        <v>2</v>
      </c>
      <c r="J1495" s="235">
        <v>3200</v>
      </c>
      <c r="K1495" s="235">
        <v>6400</v>
      </c>
      <c r="L1495" s="274">
        <v>485769</v>
      </c>
      <c r="M1495" s="236"/>
    </row>
    <row r="1496" ht="15.75" spans="1:13">
      <c r="A1496" s="224">
        <v>4</v>
      </c>
      <c r="B1496" s="242">
        <v>50722</v>
      </c>
      <c r="C1496" s="243">
        <v>1270914</v>
      </c>
      <c r="D1496" s="226">
        <v>43140</v>
      </c>
      <c r="E1496" s="226">
        <v>43141</v>
      </c>
      <c r="F1496" s="224" t="s">
        <v>3254</v>
      </c>
      <c r="G1496" s="227" t="s">
        <v>108</v>
      </c>
      <c r="H1496" s="224">
        <v>1</v>
      </c>
      <c r="I1496" s="224">
        <v>1</v>
      </c>
      <c r="J1496" s="235">
        <v>3200</v>
      </c>
      <c r="K1496" s="235">
        <v>3200</v>
      </c>
      <c r="L1496" s="274">
        <v>482569</v>
      </c>
      <c r="M1496" s="236"/>
    </row>
    <row r="1497" ht="15.75" spans="1:13">
      <c r="A1497" s="224">
        <v>5</v>
      </c>
      <c r="B1497" s="242">
        <v>50756</v>
      </c>
      <c r="C1497" s="243">
        <v>1271215</v>
      </c>
      <c r="D1497" s="226">
        <v>43140</v>
      </c>
      <c r="E1497" s="226">
        <v>43141</v>
      </c>
      <c r="F1497" s="224" t="s">
        <v>3255</v>
      </c>
      <c r="G1497" s="227" t="s">
        <v>108</v>
      </c>
      <c r="H1497" s="224">
        <v>1</v>
      </c>
      <c r="I1497" s="224">
        <v>1</v>
      </c>
      <c r="J1497" s="235">
        <v>3200</v>
      </c>
      <c r="K1497" s="235">
        <v>3200</v>
      </c>
      <c r="L1497" s="274">
        <v>479369</v>
      </c>
      <c r="M1497" s="236"/>
    </row>
    <row r="1498" ht="30.75" spans="1:13">
      <c r="A1498" s="224">
        <v>6</v>
      </c>
      <c r="B1498" s="242">
        <v>48373</v>
      </c>
      <c r="C1498" s="243">
        <v>1248041</v>
      </c>
      <c r="D1498" s="226">
        <v>43141</v>
      </c>
      <c r="E1498" s="226">
        <v>43142</v>
      </c>
      <c r="F1498" s="224" t="s">
        <v>3256</v>
      </c>
      <c r="G1498" s="227" t="s">
        <v>201</v>
      </c>
      <c r="H1498" s="224">
        <v>3</v>
      </c>
      <c r="I1498" s="224">
        <v>1</v>
      </c>
      <c r="J1498" s="235">
        <v>2500</v>
      </c>
      <c r="K1498" s="235">
        <v>7500</v>
      </c>
      <c r="L1498" s="274">
        <v>471869</v>
      </c>
      <c r="M1498" s="236"/>
    </row>
    <row r="1499" ht="30.75" spans="1:13">
      <c r="A1499" s="228"/>
      <c r="B1499" s="229"/>
      <c r="C1499" s="243"/>
      <c r="D1499" s="226">
        <v>43142</v>
      </c>
      <c r="E1499" s="226">
        <v>43143</v>
      </c>
      <c r="F1499" s="224" t="s">
        <v>3256</v>
      </c>
      <c r="G1499" s="227" t="s">
        <v>201</v>
      </c>
      <c r="H1499" s="224">
        <v>3</v>
      </c>
      <c r="I1499" s="224">
        <v>1</v>
      </c>
      <c r="J1499" s="235">
        <v>3000</v>
      </c>
      <c r="K1499" s="235">
        <v>9000</v>
      </c>
      <c r="L1499" s="274">
        <v>462869</v>
      </c>
      <c r="M1499" s="236"/>
    </row>
    <row r="1500" ht="15.75" spans="1:13">
      <c r="A1500" s="224">
        <v>7</v>
      </c>
      <c r="B1500" s="242">
        <v>49692</v>
      </c>
      <c r="C1500" s="243">
        <v>1258063</v>
      </c>
      <c r="D1500" s="226">
        <v>43141</v>
      </c>
      <c r="E1500" s="226">
        <v>43142</v>
      </c>
      <c r="F1500" s="224" t="s">
        <v>3257</v>
      </c>
      <c r="G1500" s="227" t="s">
        <v>258</v>
      </c>
      <c r="H1500" s="224">
        <v>1</v>
      </c>
      <c r="I1500" s="224">
        <v>1</v>
      </c>
      <c r="J1500" s="235">
        <v>3800</v>
      </c>
      <c r="K1500" s="235">
        <v>3800</v>
      </c>
      <c r="L1500" s="274">
        <v>459069</v>
      </c>
      <c r="M1500" s="236"/>
    </row>
    <row r="1501" ht="15.75" spans="1:13">
      <c r="A1501" s="228"/>
      <c r="B1501" s="229"/>
      <c r="C1501" s="243"/>
      <c r="D1501" s="226">
        <v>43142</v>
      </c>
      <c r="E1501" s="226">
        <v>43143</v>
      </c>
      <c r="F1501" s="224" t="s">
        <v>3257</v>
      </c>
      <c r="G1501" s="227" t="s">
        <v>258</v>
      </c>
      <c r="H1501" s="224">
        <v>1</v>
      </c>
      <c r="I1501" s="224">
        <v>1</v>
      </c>
      <c r="J1501" s="235">
        <v>4300</v>
      </c>
      <c r="K1501" s="235">
        <v>4300</v>
      </c>
      <c r="L1501" s="274">
        <v>454769</v>
      </c>
      <c r="M1501" s="236"/>
    </row>
    <row r="1502" ht="15.75" spans="1:13">
      <c r="A1502" s="224">
        <v>8</v>
      </c>
      <c r="B1502" s="242">
        <v>50420</v>
      </c>
      <c r="C1502" s="243">
        <v>1267556</v>
      </c>
      <c r="D1502" s="226">
        <v>43141</v>
      </c>
      <c r="E1502" s="226">
        <v>43142</v>
      </c>
      <c r="F1502" s="224" t="s">
        <v>3258</v>
      </c>
      <c r="G1502" s="227" t="s">
        <v>108</v>
      </c>
      <c r="H1502" s="224">
        <v>2</v>
      </c>
      <c r="I1502" s="224">
        <v>1</v>
      </c>
      <c r="J1502" s="235">
        <v>3200</v>
      </c>
      <c r="K1502" s="235">
        <v>6400</v>
      </c>
      <c r="L1502" s="274">
        <v>448369</v>
      </c>
      <c r="M1502" s="236"/>
    </row>
    <row r="1503" ht="15.75" spans="1:13">
      <c r="A1503" s="224">
        <v>9</v>
      </c>
      <c r="B1503" s="242">
        <v>50470</v>
      </c>
      <c r="C1503" s="243">
        <v>1268244</v>
      </c>
      <c r="D1503" s="226">
        <v>43141</v>
      </c>
      <c r="E1503" s="226">
        <v>43142</v>
      </c>
      <c r="F1503" s="224" t="s">
        <v>3259</v>
      </c>
      <c r="G1503" s="227" t="s">
        <v>108</v>
      </c>
      <c r="H1503" s="224">
        <v>1</v>
      </c>
      <c r="I1503" s="224">
        <v>1</v>
      </c>
      <c r="J1503" s="235">
        <v>3200</v>
      </c>
      <c r="K1503" s="235">
        <v>3200</v>
      </c>
      <c r="L1503" s="274">
        <v>445169</v>
      </c>
      <c r="M1503" s="236"/>
    </row>
    <row r="1504" ht="15.75" spans="1:13">
      <c r="A1504" s="224">
        <v>10</v>
      </c>
      <c r="B1504" s="242">
        <v>50692</v>
      </c>
      <c r="C1504" s="243">
        <v>1270634</v>
      </c>
      <c r="D1504" s="226">
        <v>43141</v>
      </c>
      <c r="E1504" s="226">
        <v>43142</v>
      </c>
      <c r="F1504" s="224" t="s">
        <v>2414</v>
      </c>
      <c r="G1504" s="227" t="s">
        <v>108</v>
      </c>
      <c r="H1504" s="224">
        <v>1</v>
      </c>
      <c r="I1504" s="224">
        <v>1</v>
      </c>
      <c r="J1504" s="235">
        <v>3200</v>
      </c>
      <c r="K1504" s="235">
        <v>3200</v>
      </c>
      <c r="L1504" s="274">
        <v>441969</v>
      </c>
      <c r="M1504" s="236"/>
    </row>
    <row r="1505" ht="15.75" spans="1:13">
      <c r="A1505" s="224">
        <v>11</v>
      </c>
      <c r="B1505" s="242">
        <v>48833</v>
      </c>
      <c r="C1505" s="243">
        <v>1251614</v>
      </c>
      <c r="D1505" s="226">
        <v>43142</v>
      </c>
      <c r="E1505" s="226">
        <v>43143</v>
      </c>
      <c r="F1505" s="224" t="s">
        <v>3260</v>
      </c>
      <c r="G1505" s="227" t="s">
        <v>201</v>
      </c>
      <c r="H1505" s="224">
        <v>1</v>
      </c>
      <c r="I1505" s="224">
        <v>1</v>
      </c>
      <c r="J1505" s="235">
        <v>3000</v>
      </c>
      <c r="K1505" s="235">
        <v>3000</v>
      </c>
      <c r="L1505" s="274">
        <v>438969</v>
      </c>
      <c r="M1505" s="236"/>
    </row>
    <row r="1506" ht="15.75" spans="1:13">
      <c r="A1506" s="224">
        <v>12</v>
      </c>
      <c r="B1506" s="242">
        <v>49286</v>
      </c>
      <c r="C1506" s="243">
        <v>1254644</v>
      </c>
      <c r="D1506" s="226">
        <v>43142</v>
      </c>
      <c r="E1506" s="226">
        <v>43143</v>
      </c>
      <c r="F1506" s="224" t="s">
        <v>3261</v>
      </c>
      <c r="G1506" s="227" t="s">
        <v>108</v>
      </c>
      <c r="H1506" s="224">
        <v>1</v>
      </c>
      <c r="I1506" s="224">
        <v>1</v>
      </c>
      <c r="J1506" s="235">
        <v>3400</v>
      </c>
      <c r="K1506" s="235">
        <v>3400</v>
      </c>
      <c r="L1506" s="274">
        <v>435569</v>
      </c>
      <c r="M1506" s="236"/>
    </row>
    <row r="1507" ht="15.75" spans="1:13">
      <c r="A1507" s="224">
        <v>13</v>
      </c>
      <c r="B1507" s="242">
        <v>49287</v>
      </c>
      <c r="C1507" s="243">
        <v>1254647</v>
      </c>
      <c r="D1507" s="226">
        <v>43142</v>
      </c>
      <c r="E1507" s="226">
        <v>43144</v>
      </c>
      <c r="F1507" s="224" t="s">
        <v>3262</v>
      </c>
      <c r="G1507" s="227" t="s">
        <v>108</v>
      </c>
      <c r="H1507" s="224">
        <v>1</v>
      </c>
      <c r="I1507" s="224">
        <v>2</v>
      </c>
      <c r="J1507" s="235">
        <v>3400</v>
      </c>
      <c r="K1507" s="235">
        <v>6800</v>
      </c>
      <c r="L1507" s="274">
        <v>428769</v>
      </c>
      <c r="M1507" s="236"/>
    </row>
    <row r="1508" ht="15.75" spans="1:13">
      <c r="A1508" s="224">
        <v>14</v>
      </c>
      <c r="B1508" s="242">
        <v>49290</v>
      </c>
      <c r="C1508" s="243">
        <v>1254646</v>
      </c>
      <c r="D1508" s="226">
        <v>43142</v>
      </c>
      <c r="E1508" s="226">
        <v>43145</v>
      </c>
      <c r="F1508" s="224" t="s">
        <v>3263</v>
      </c>
      <c r="G1508" s="227" t="s">
        <v>108</v>
      </c>
      <c r="H1508" s="224">
        <v>1</v>
      </c>
      <c r="I1508" s="224">
        <v>3</v>
      </c>
      <c r="J1508" s="235">
        <v>3400</v>
      </c>
      <c r="K1508" s="235">
        <v>10200</v>
      </c>
      <c r="L1508" s="274">
        <v>418569</v>
      </c>
      <c r="M1508" s="236"/>
    </row>
    <row r="1509" ht="15.75" spans="1:13">
      <c r="A1509" s="224">
        <v>15</v>
      </c>
      <c r="B1509" s="242">
        <v>47906</v>
      </c>
      <c r="C1509" s="243">
        <v>1243967</v>
      </c>
      <c r="D1509" s="226">
        <v>43142</v>
      </c>
      <c r="E1509" s="226">
        <v>43143</v>
      </c>
      <c r="F1509" s="224" t="s">
        <v>3264</v>
      </c>
      <c r="G1509" s="227" t="s">
        <v>201</v>
      </c>
      <c r="H1509" s="224">
        <v>2</v>
      </c>
      <c r="I1509" s="224">
        <v>1</v>
      </c>
      <c r="J1509" s="235">
        <v>3000</v>
      </c>
      <c r="K1509" s="235">
        <v>6000</v>
      </c>
      <c r="L1509" s="274">
        <v>412569</v>
      </c>
      <c r="M1509" s="236"/>
    </row>
    <row r="1510" ht="15.75" spans="1:13">
      <c r="A1510" s="224">
        <v>16</v>
      </c>
      <c r="B1510" s="242">
        <v>48586</v>
      </c>
      <c r="C1510" s="243">
        <v>1249938</v>
      </c>
      <c r="D1510" s="226">
        <v>43142</v>
      </c>
      <c r="E1510" s="226">
        <v>43144</v>
      </c>
      <c r="F1510" s="224" t="s">
        <v>3265</v>
      </c>
      <c r="G1510" s="227" t="s">
        <v>108</v>
      </c>
      <c r="H1510" s="224">
        <v>1</v>
      </c>
      <c r="I1510" s="224">
        <v>2</v>
      </c>
      <c r="J1510" s="235">
        <v>3400</v>
      </c>
      <c r="K1510" s="235">
        <v>6800</v>
      </c>
      <c r="L1510" s="274">
        <v>405769</v>
      </c>
      <c r="M1510" s="236"/>
    </row>
    <row r="1511" ht="15.75" spans="1:13">
      <c r="A1511" s="224">
        <v>17</v>
      </c>
      <c r="B1511" s="242">
        <v>48592</v>
      </c>
      <c r="C1511" s="243">
        <v>1249846</v>
      </c>
      <c r="D1511" s="226">
        <v>43142</v>
      </c>
      <c r="E1511" s="226">
        <v>43143</v>
      </c>
      <c r="F1511" s="224" t="s">
        <v>3266</v>
      </c>
      <c r="G1511" s="227" t="s">
        <v>108</v>
      </c>
      <c r="H1511" s="224">
        <v>1</v>
      </c>
      <c r="I1511" s="224">
        <v>1</v>
      </c>
      <c r="J1511" s="235">
        <v>3400</v>
      </c>
      <c r="K1511" s="235">
        <v>3400</v>
      </c>
      <c r="L1511" s="274">
        <v>402369</v>
      </c>
      <c r="M1511" s="236"/>
    </row>
    <row r="1512" ht="15.75" spans="1:13">
      <c r="A1512" s="224">
        <v>18</v>
      </c>
      <c r="B1512" s="242">
        <v>48760</v>
      </c>
      <c r="C1512" s="243">
        <v>1251070</v>
      </c>
      <c r="D1512" s="226">
        <v>43142</v>
      </c>
      <c r="E1512" s="226">
        <v>43145</v>
      </c>
      <c r="F1512" s="224" t="s">
        <v>3267</v>
      </c>
      <c r="G1512" s="227" t="s">
        <v>108</v>
      </c>
      <c r="H1512" s="224">
        <v>1</v>
      </c>
      <c r="I1512" s="224">
        <v>3</v>
      </c>
      <c r="J1512" s="235">
        <v>3400</v>
      </c>
      <c r="K1512" s="235">
        <v>10200</v>
      </c>
      <c r="L1512" s="274">
        <v>392169</v>
      </c>
      <c r="M1512" s="236"/>
    </row>
    <row r="1513" ht="15.75" spans="1:13">
      <c r="A1513" s="224">
        <v>19</v>
      </c>
      <c r="B1513" s="242">
        <v>49125</v>
      </c>
      <c r="C1513" s="243">
        <v>1254028</v>
      </c>
      <c r="D1513" s="226">
        <v>43142</v>
      </c>
      <c r="E1513" s="226">
        <v>43145</v>
      </c>
      <c r="F1513" s="224" t="s">
        <v>3268</v>
      </c>
      <c r="G1513" s="227" t="s">
        <v>201</v>
      </c>
      <c r="H1513" s="224">
        <v>1</v>
      </c>
      <c r="I1513" s="224">
        <v>3</v>
      </c>
      <c r="J1513" s="235">
        <v>3000</v>
      </c>
      <c r="K1513" s="235">
        <v>9000</v>
      </c>
      <c r="L1513" s="274">
        <v>383169</v>
      </c>
      <c r="M1513" s="236"/>
    </row>
    <row r="1514" ht="15.75" spans="1:13">
      <c r="A1514" s="224">
        <v>20</v>
      </c>
      <c r="B1514" s="242">
        <v>49589</v>
      </c>
      <c r="C1514" s="243">
        <v>1257020</v>
      </c>
      <c r="D1514" s="226">
        <v>43143</v>
      </c>
      <c r="E1514" s="226">
        <v>43144</v>
      </c>
      <c r="F1514" s="224" t="s">
        <v>3269</v>
      </c>
      <c r="G1514" s="227" t="s">
        <v>108</v>
      </c>
      <c r="H1514" s="224">
        <v>2</v>
      </c>
      <c r="I1514" s="224">
        <v>1</v>
      </c>
      <c r="J1514" s="235">
        <v>3400</v>
      </c>
      <c r="K1514" s="235">
        <v>6800</v>
      </c>
      <c r="L1514" s="274">
        <v>376369</v>
      </c>
      <c r="M1514" s="236"/>
    </row>
    <row r="1515" ht="15.75" spans="1:13">
      <c r="A1515" s="224">
        <v>21</v>
      </c>
      <c r="B1515" s="242">
        <v>47020</v>
      </c>
      <c r="C1515" s="243">
        <v>1238313</v>
      </c>
      <c r="D1515" s="226">
        <v>43143</v>
      </c>
      <c r="E1515" s="226">
        <v>43144</v>
      </c>
      <c r="F1515" s="224" t="s">
        <v>3270</v>
      </c>
      <c r="G1515" s="227" t="s">
        <v>258</v>
      </c>
      <c r="H1515" s="224">
        <v>1</v>
      </c>
      <c r="I1515" s="224">
        <v>1</v>
      </c>
      <c r="J1515" s="235">
        <v>4530</v>
      </c>
      <c r="K1515" s="235">
        <v>4530</v>
      </c>
      <c r="L1515" s="274">
        <v>371839</v>
      </c>
      <c r="M1515" s="236"/>
    </row>
    <row r="1516" ht="15.75" spans="1:13">
      <c r="A1516" s="224">
        <v>22</v>
      </c>
      <c r="B1516" s="242">
        <v>47652</v>
      </c>
      <c r="C1516" s="243">
        <v>1242372</v>
      </c>
      <c r="D1516" s="226">
        <v>43143</v>
      </c>
      <c r="E1516" s="226">
        <v>43148</v>
      </c>
      <c r="F1516" s="224" t="s">
        <v>3271</v>
      </c>
      <c r="G1516" s="227" t="s">
        <v>201</v>
      </c>
      <c r="H1516" s="224">
        <v>1</v>
      </c>
      <c r="I1516" s="224">
        <v>5</v>
      </c>
      <c r="J1516" s="235">
        <v>3000</v>
      </c>
      <c r="K1516" s="235">
        <v>15000</v>
      </c>
      <c r="L1516" s="274">
        <v>356839</v>
      </c>
      <c r="M1516" s="236"/>
    </row>
    <row r="1517" ht="15.75" spans="1:13">
      <c r="A1517" s="224">
        <v>23</v>
      </c>
      <c r="B1517" s="242">
        <v>47868</v>
      </c>
      <c r="C1517" s="243">
        <v>1243576</v>
      </c>
      <c r="D1517" s="226">
        <v>43143</v>
      </c>
      <c r="E1517" s="226">
        <v>43146</v>
      </c>
      <c r="F1517" s="224" t="s">
        <v>3272</v>
      </c>
      <c r="G1517" s="227" t="s">
        <v>108</v>
      </c>
      <c r="H1517" s="224">
        <v>1</v>
      </c>
      <c r="I1517" s="224">
        <v>3</v>
      </c>
      <c r="J1517" s="235">
        <v>3400</v>
      </c>
      <c r="K1517" s="235">
        <v>10200</v>
      </c>
      <c r="L1517" s="274">
        <v>346639</v>
      </c>
      <c r="M1517" s="236"/>
    </row>
    <row r="1518" ht="15.75" spans="1:13">
      <c r="A1518" s="224">
        <v>24</v>
      </c>
      <c r="B1518" s="242">
        <v>48301</v>
      </c>
      <c r="C1518" s="243">
        <v>1247471</v>
      </c>
      <c r="D1518" s="226">
        <v>43143</v>
      </c>
      <c r="E1518" s="226">
        <v>43147</v>
      </c>
      <c r="F1518" s="224" t="s">
        <v>3273</v>
      </c>
      <c r="G1518" s="227" t="s">
        <v>201</v>
      </c>
      <c r="H1518" s="224">
        <v>1</v>
      </c>
      <c r="I1518" s="224">
        <v>4</v>
      </c>
      <c r="J1518" s="235">
        <v>3000</v>
      </c>
      <c r="K1518" s="235">
        <v>12000</v>
      </c>
      <c r="L1518" s="274">
        <v>334639</v>
      </c>
      <c r="M1518" s="236"/>
    </row>
    <row r="1519" ht="15.75" spans="1:13">
      <c r="A1519" s="224">
        <v>25</v>
      </c>
      <c r="B1519" s="242">
        <v>49415</v>
      </c>
      <c r="C1519" s="243">
        <v>1255513</v>
      </c>
      <c r="D1519" s="226">
        <v>43144</v>
      </c>
      <c r="E1519" s="226">
        <v>43145</v>
      </c>
      <c r="F1519" s="224" t="s">
        <v>3274</v>
      </c>
      <c r="G1519" s="227" t="s">
        <v>108</v>
      </c>
      <c r="H1519" s="224">
        <v>1</v>
      </c>
      <c r="I1519" s="224">
        <v>1</v>
      </c>
      <c r="J1519" s="235">
        <v>3400</v>
      </c>
      <c r="K1519" s="235">
        <v>3400</v>
      </c>
      <c r="L1519" s="274">
        <v>331239</v>
      </c>
      <c r="M1519" s="236"/>
    </row>
    <row r="1520" ht="30.75" spans="1:13">
      <c r="A1520" s="224">
        <v>26</v>
      </c>
      <c r="B1520" s="242">
        <v>47021</v>
      </c>
      <c r="C1520" s="243">
        <v>1238315</v>
      </c>
      <c r="D1520" s="226">
        <v>43144</v>
      </c>
      <c r="E1520" s="226">
        <v>43145</v>
      </c>
      <c r="F1520" s="224" t="s">
        <v>3275</v>
      </c>
      <c r="G1520" s="227" t="s">
        <v>258</v>
      </c>
      <c r="H1520" s="224">
        <v>1</v>
      </c>
      <c r="I1520" s="224">
        <v>1</v>
      </c>
      <c r="J1520" s="235">
        <v>4530</v>
      </c>
      <c r="K1520" s="235">
        <v>4530</v>
      </c>
      <c r="L1520" s="274">
        <v>326709</v>
      </c>
      <c r="M1520" s="236"/>
    </row>
    <row r="1521" ht="15.75" spans="1:13">
      <c r="A1521" s="224">
        <v>27</v>
      </c>
      <c r="B1521" s="242">
        <v>47653</v>
      </c>
      <c r="C1521" s="243">
        <v>1242275</v>
      </c>
      <c r="D1521" s="226">
        <v>43144</v>
      </c>
      <c r="E1521" s="226">
        <v>43150</v>
      </c>
      <c r="F1521" s="224" t="s">
        <v>3276</v>
      </c>
      <c r="G1521" s="227" t="s">
        <v>201</v>
      </c>
      <c r="H1521" s="224">
        <v>1</v>
      </c>
      <c r="I1521" s="224">
        <v>6</v>
      </c>
      <c r="J1521" s="235">
        <v>4200</v>
      </c>
      <c r="K1521" s="235">
        <v>25200</v>
      </c>
      <c r="L1521" s="274">
        <v>301509</v>
      </c>
      <c r="M1521" s="236"/>
    </row>
    <row r="1522" ht="30.75" spans="1:13">
      <c r="A1522" s="224">
        <v>28</v>
      </c>
      <c r="B1522" s="242">
        <v>48587</v>
      </c>
      <c r="C1522" s="243">
        <v>1249940</v>
      </c>
      <c r="D1522" s="226">
        <v>43144</v>
      </c>
      <c r="E1522" s="226">
        <v>43145</v>
      </c>
      <c r="F1522" s="224" t="s">
        <v>3277</v>
      </c>
      <c r="G1522" s="227" t="s">
        <v>108</v>
      </c>
      <c r="H1522" s="224">
        <v>1</v>
      </c>
      <c r="I1522" s="224">
        <v>1</v>
      </c>
      <c r="J1522" s="235">
        <v>3400</v>
      </c>
      <c r="K1522" s="235">
        <v>3400</v>
      </c>
      <c r="L1522" s="274">
        <v>298109</v>
      </c>
      <c r="M1522" s="236"/>
    </row>
    <row r="1523" ht="15.75" spans="1:13">
      <c r="A1523" s="224">
        <v>29</v>
      </c>
      <c r="B1523" s="242">
        <v>48591</v>
      </c>
      <c r="C1523" s="243">
        <v>1249847</v>
      </c>
      <c r="D1523" s="226">
        <v>43144</v>
      </c>
      <c r="E1523" s="226">
        <v>43145</v>
      </c>
      <c r="F1523" s="224" t="s">
        <v>3262</v>
      </c>
      <c r="G1523" s="227" t="s">
        <v>108</v>
      </c>
      <c r="H1523" s="224">
        <v>1</v>
      </c>
      <c r="I1523" s="224">
        <v>1</v>
      </c>
      <c r="J1523" s="235">
        <v>3400</v>
      </c>
      <c r="K1523" s="235">
        <v>3400</v>
      </c>
      <c r="L1523" s="274">
        <v>294709</v>
      </c>
      <c r="M1523" s="236"/>
    </row>
    <row r="1524" ht="30.75" spans="1:13">
      <c r="A1524" s="224">
        <v>30</v>
      </c>
      <c r="B1524" s="242">
        <v>47034</v>
      </c>
      <c r="C1524" s="243">
        <v>1238355</v>
      </c>
      <c r="D1524" s="226">
        <v>43145</v>
      </c>
      <c r="E1524" s="226">
        <v>43147</v>
      </c>
      <c r="F1524" s="224" t="s">
        <v>3275</v>
      </c>
      <c r="G1524" s="227" t="s">
        <v>258</v>
      </c>
      <c r="H1524" s="224">
        <v>1</v>
      </c>
      <c r="I1524" s="224">
        <v>2</v>
      </c>
      <c r="J1524" s="235">
        <v>4530</v>
      </c>
      <c r="K1524" s="235">
        <v>9060</v>
      </c>
      <c r="L1524" s="274">
        <v>285649</v>
      </c>
      <c r="M1524" s="236"/>
    </row>
    <row r="1525" ht="15.75" spans="1:13">
      <c r="A1525" s="224">
        <v>31</v>
      </c>
      <c r="B1525" s="242">
        <v>47066</v>
      </c>
      <c r="C1525" s="243">
        <v>1238696</v>
      </c>
      <c r="D1525" s="226">
        <v>43145</v>
      </c>
      <c r="E1525" s="226">
        <v>43146</v>
      </c>
      <c r="F1525" s="224" t="s">
        <v>3278</v>
      </c>
      <c r="G1525" s="227" t="s">
        <v>258</v>
      </c>
      <c r="H1525" s="224">
        <v>1</v>
      </c>
      <c r="I1525" s="224">
        <v>1</v>
      </c>
      <c r="J1525" s="235">
        <v>4530</v>
      </c>
      <c r="K1525" s="235">
        <v>4530</v>
      </c>
      <c r="L1525" s="274">
        <v>281119</v>
      </c>
      <c r="M1525" s="236"/>
    </row>
    <row r="1526" ht="15.75" spans="1:13">
      <c r="A1526" s="224">
        <v>32</v>
      </c>
      <c r="B1526" s="242">
        <v>48244</v>
      </c>
      <c r="C1526" s="243">
        <v>1246807</v>
      </c>
      <c r="D1526" s="226">
        <v>43145</v>
      </c>
      <c r="E1526" s="226">
        <v>43150</v>
      </c>
      <c r="F1526" s="224" t="s">
        <v>3279</v>
      </c>
      <c r="G1526" s="227" t="s">
        <v>108</v>
      </c>
      <c r="H1526" s="224">
        <v>2</v>
      </c>
      <c r="I1526" s="224">
        <v>5</v>
      </c>
      <c r="J1526" s="235">
        <v>3400</v>
      </c>
      <c r="K1526" s="235">
        <v>34000</v>
      </c>
      <c r="L1526" s="274">
        <v>247119</v>
      </c>
      <c r="M1526" s="236"/>
    </row>
    <row r="1527" ht="15.75" spans="1:13">
      <c r="A1527" s="224">
        <v>33</v>
      </c>
      <c r="B1527" s="242">
        <v>48281</v>
      </c>
      <c r="C1527" s="243">
        <v>1247202</v>
      </c>
      <c r="D1527" s="226">
        <v>43145</v>
      </c>
      <c r="E1527" s="226">
        <v>43148</v>
      </c>
      <c r="F1527" s="224" t="s">
        <v>3280</v>
      </c>
      <c r="G1527" s="227" t="s">
        <v>201</v>
      </c>
      <c r="H1527" s="224">
        <v>1</v>
      </c>
      <c r="I1527" s="224">
        <v>3</v>
      </c>
      <c r="J1527" s="235">
        <v>3000</v>
      </c>
      <c r="K1527" s="235">
        <v>9000</v>
      </c>
      <c r="L1527" s="274">
        <v>238119</v>
      </c>
      <c r="M1527" s="236"/>
    </row>
    <row r="1528" ht="15.75" spans="1:13">
      <c r="A1528" s="224">
        <v>34</v>
      </c>
      <c r="B1528" s="242">
        <v>48282</v>
      </c>
      <c r="C1528" s="243">
        <v>1247203</v>
      </c>
      <c r="D1528" s="226">
        <v>43145</v>
      </c>
      <c r="E1528" s="226">
        <v>43148</v>
      </c>
      <c r="F1528" s="224" t="s">
        <v>3281</v>
      </c>
      <c r="G1528" s="227" t="s">
        <v>201</v>
      </c>
      <c r="H1528" s="224">
        <v>1</v>
      </c>
      <c r="I1528" s="224">
        <v>3</v>
      </c>
      <c r="J1528" s="235">
        <v>3000</v>
      </c>
      <c r="K1528" s="235">
        <v>9000</v>
      </c>
      <c r="L1528" s="274">
        <v>229119</v>
      </c>
      <c r="M1528" s="236"/>
    </row>
    <row r="1529" ht="15.75" spans="1:13">
      <c r="A1529" s="224">
        <v>35</v>
      </c>
      <c r="B1529" s="242">
        <v>47043</v>
      </c>
      <c r="C1529" s="243">
        <v>1238421</v>
      </c>
      <c r="D1529" s="226">
        <v>43146</v>
      </c>
      <c r="E1529" s="226">
        <v>43148</v>
      </c>
      <c r="F1529" s="224" t="s">
        <v>3282</v>
      </c>
      <c r="G1529" s="227" t="s">
        <v>108</v>
      </c>
      <c r="H1529" s="224">
        <v>1</v>
      </c>
      <c r="I1529" s="224">
        <v>2</v>
      </c>
      <c r="J1529" s="235">
        <v>3400</v>
      </c>
      <c r="K1529" s="235">
        <v>6800</v>
      </c>
      <c r="L1529" s="274">
        <v>222319</v>
      </c>
      <c r="M1529" s="236"/>
    </row>
    <row r="1530" ht="30.75" spans="1:13">
      <c r="A1530" s="224">
        <v>36</v>
      </c>
      <c r="B1530" s="242">
        <v>47095</v>
      </c>
      <c r="C1530" s="243">
        <v>1238943</v>
      </c>
      <c r="D1530" s="226">
        <v>43146</v>
      </c>
      <c r="E1530" s="226">
        <v>43148</v>
      </c>
      <c r="F1530" s="224" t="s">
        <v>3283</v>
      </c>
      <c r="G1530" s="227" t="s">
        <v>201</v>
      </c>
      <c r="H1530" s="224">
        <v>1</v>
      </c>
      <c r="I1530" s="224">
        <v>2</v>
      </c>
      <c r="J1530" s="235">
        <v>3000</v>
      </c>
      <c r="K1530" s="235">
        <v>6000</v>
      </c>
      <c r="L1530" s="274">
        <v>216319</v>
      </c>
      <c r="M1530" s="236"/>
    </row>
    <row r="1531" ht="15.75" spans="1:13">
      <c r="A1531" s="224">
        <v>37</v>
      </c>
      <c r="B1531" s="242">
        <v>47992</v>
      </c>
      <c r="C1531" s="243">
        <v>1244765</v>
      </c>
      <c r="D1531" s="226">
        <v>43146</v>
      </c>
      <c r="E1531" s="226">
        <v>43151</v>
      </c>
      <c r="F1531" s="224" t="s">
        <v>3284</v>
      </c>
      <c r="G1531" s="227" t="s">
        <v>108</v>
      </c>
      <c r="H1531" s="224">
        <v>2</v>
      </c>
      <c r="I1531" s="224">
        <v>5</v>
      </c>
      <c r="J1531" s="235">
        <v>3400</v>
      </c>
      <c r="K1531" s="235">
        <v>34000</v>
      </c>
      <c r="L1531" s="274">
        <v>182319</v>
      </c>
      <c r="M1531" s="236"/>
    </row>
    <row r="1532" ht="15.75" spans="1:13">
      <c r="A1532" s="224">
        <v>38</v>
      </c>
      <c r="B1532" s="242">
        <v>48148</v>
      </c>
      <c r="C1532" s="243">
        <v>1246088</v>
      </c>
      <c r="D1532" s="226">
        <v>43146</v>
      </c>
      <c r="E1532" s="226">
        <v>43151</v>
      </c>
      <c r="F1532" s="224" t="s">
        <v>1701</v>
      </c>
      <c r="G1532" s="227" t="s">
        <v>108</v>
      </c>
      <c r="H1532" s="224">
        <v>1</v>
      </c>
      <c r="I1532" s="224">
        <v>5</v>
      </c>
      <c r="J1532" s="235">
        <v>3400</v>
      </c>
      <c r="K1532" s="235">
        <v>17000</v>
      </c>
      <c r="L1532" s="274">
        <v>165319</v>
      </c>
      <c r="M1532" s="236"/>
    </row>
    <row r="1533" ht="15.75" spans="1:13">
      <c r="A1533" s="224">
        <v>39</v>
      </c>
      <c r="B1533" s="242">
        <v>47000</v>
      </c>
      <c r="C1533" s="243">
        <v>1238177</v>
      </c>
      <c r="D1533" s="226">
        <v>43147</v>
      </c>
      <c r="E1533" s="226">
        <v>43150</v>
      </c>
      <c r="F1533" s="224" t="s">
        <v>3285</v>
      </c>
      <c r="G1533" s="227" t="s">
        <v>108</v>
      </c>
      <c r="H1533" s="224">
        <v>1</v>
      </c>
      <c r="I1533" s="224">
        <v>3</v>
      </c>
      <c r="J1533" s="235">
        <v>4600</v>
      </c>
      <c r="K1533" s="235">
        <v>13800</v>
      </c>
      <c r="L1533" s="274">
        <v>151519</v>
      </c>
      <c r="M1533" s="236"/>
    </row>
    <row r="1534" ht="30.75" spans="1:13">
      <c r="A1534" s="224">
        <v>40</v>
      </c>
      <c r="B1534" s="242">
        <v>47064</v>
      </c>
      <c r="C1534" s="243">
        <v>1238692</v>
      </c>
      <c r="D1534" s="226">
        <v>43147</v>
      </c>
      <c r="E1534" s="226">
        <v>43148</v>
      </c>
      <c r="F1534" s="224" t="s">
        <v>3275</v>
      </c>
      <c r="G1534" s="227" t="s">
        <v>258</v>
      </c>
      <c r="H1534" s="224">
        <v>1</v>
      </c>
      <c r="I1534" s="224">
        <v>1</v>
      </c>
      <c r="J1534" s="235">
        <v>4530</v>
      </c>
      <c r="K1534" s="235">
        <v>4530</v>
      </c>
      <c r="L1534" s="274">
        <v>146989</v>
      </c>
      <c r="M1534" s="236"/>
    </row>
    <row r="1535" ht="15.75" spans="1:13">
      <c r="A1535" s="224">
        <v>41</v>
      </c>
      <c r="B1535" s="242">
        <v>48450</v>
      </c>
      <c r="C1535" s="243">
        <v>1248909</v>
      </c>
      <c r="D1535" s="226">
        <v>43147</v>
      </c>
      <c r="E1535" s="226">
        <v>43149</v>
      </c>
      <c r="F1535" s="224" t="s">
        <v>3286</v>
      </c>
      <c r="G1535" s="227" t="s">
        <v>191</v>
      </c>
      <c r="H1535" s="224">
        <v>1</v>
      </c>
      <c r="I1535" s="224">
        <v>2</v>
      </c>
      <c r="J1535" s="235">
        <v>5300</v>
      </c>
      <c r="K1535" s="235">
        <v>10600</v>
      </c>
      <c r="L1535" s="274">
        <v>136389</v>
      </c>
      <c r="M1535" s="236"/>
    </row>
    <row r="1536" ht="30.75" spans="1:13">
      <c r="A1536" s="224">
        <v>42</v>
      </c>
      <c r="B1536" s="242">
        <v>47065</v>
      </c>
      <c r="C1536" s="243">
        <v>1238694</v>
      </c>
      <c r="D1536" s="226">
        <v>43148</v>
      </c>
      <c r="E1536" s="226">
        <v>43150</v>
      </c>
      <c r="F1536" s="224" t="s">
        <v>3275</v>
      </c>
      <c r="G1536" s="227" t="s">
        <v>258</v>
      </c>
      <c r="H1536" s="224">
        <v>1</v>
      </c>
      <c r="I1536" s="224">
        <v>2</v>
      </c>
      <c r="J1536" s="235">
        <v>4530</v>
      </c>
      <c r="K1536" s="235">
        <v>9060</v>
      </c>
      <c r="L1536" s="274">
        <v>127329</v>
      </c>
      <c r="M1536" s="236"/>
    </row>
    <row r="1537" ht="15.75" spans="1:13">
      <c r="A1537" s="236"/>
      <c r="B1537" s="237"/>
      <c r="C1537" s="236"/>
      <c r="D1537" s="236"/>
      <c r="E1537" s="236"/>
      <c r="F1537" s="236"/>
      <c r="G1537" s="236"/>
      <c r="H1537" s="236"/>
      <c r="I1537" s="244"/>
      <c r="J1537" s="245" t="s">
        <v>99</v>
      </c>
      <c r="K1537" s="246">
        <v>400840</v>
      </c>
      <c r="L1537" s="276">
        <v>127329</v>
      </c>
      <c r="M1537" s="54" t="s">
        <v>3287</v>
      </c>
    </row>
    <row r="1538" ht="14.25"/>
    <row r="1539" ht="15.75" spans="1:13">
      <c r="A1539" s="205"/>
      <c r="B1539" s="206"/>
      <c r="C1539" s="208"/>
      <c r="D1539" s="208"/>
      <c r="E1539" s="208"/>
      <c r="F1539" s="208"/>
      <c r="G1539" s="208"/>
      <c r="H1539" s="208"/>
      <c r="I1539" s="208"/>
      <c r="J1539" s="208"/>
      <c r="K1539" s="231"/>
      <c r="L1539" s="231"/>
      <c r="M1539" s="236"/>
    </row>
    <row r="1540" ht="15.75" spans="1:13">
      <c r="A1540" s="261" t="s">
        <v>362</v>
      </c>
      <c r="B1540" s="213"/>
      <c r="C1540" s="212"/>
      <c r="D1540" s="212"/>
      <c r="E1540" s="212"/>
      <c r="F1540" s="212"/>
      <c r="G1540" s="212"/>
      <c r="H1540" s="212"/>
      <c r="I1540" s="212"/>
      <c r="J1540" s="212"/>
      <c r="K1540" s="232"/>
      <c r="L1540" s="233">
        <v>127329</v>
      </c>
      <c r="M1540" s="236"/>
    </row>
    <row r="1541" ht="15.75" spans="1:13">
      <c r="A1541" s="266" t="s">
        <v>3288</v>
      </c>
      <c r="B1541" s="267"/>
      <c r="C1541" s="266"/>
      <c r="D1541" s="212"/>
      <c r="E1541" s="212"/>
      <c r="F1541" s="212"/>
      <c r="G1541" s="212"/>
      <c r="H1541" s="212"/>
      <c r="I1541" s="212"/>
      <c r="J1541" s="212"/>
      <c r="K1541" s="232"/>
      <c r="L1541" s="233">
        <v>627329</v>
      </c>
      <c r="M1541" s="236"/>
    </row>
    <row r="1542" ht="15.75" spans="1:13">
      <c r="A1542" s="215"/>
      <c r="B1542" s="216"/>
      <c r="C1542" s="218"/>
      <c r="D1542" s="218"/>
      <c r="E1542" s="218"/>
      <c r="F1542" s="219" t="s">
        <v>88</v>
      </c>
      <c r="G1542" s="219"/>
      <c r="H1542" s="218"/>
      <c r="I1542" s="218"/>
      <c r="J1542" s="218"/>
      <c r="K1542" s="218"/>
      <c r="L1542" s="215"/>
      <c r="M1542" s="236"/>
    </row>
    <row r="1543" ht="30.75" spans="1:13">
      <c r="A1543" s="220" t="s">
        <v>89</v>
      </c>
      <c r="B1543" s="241" t="s">
        <v>2870</v>
      </c>
      <c r="C1543" s="234" t="s">
        <v>91</v>
      </c>
      <c r="D1543" s="223" t="s">
        <v>92</v>
      </c>
      <c r="E1543" s="223" t="s">
        <v>93</v>
      </c>
      <c r="F1543" s="223" t="s">
        <v>94</v>
      </c>
      <c r="G1543" s="220" t="s">
        <v>95</v>
      </c>
      <c r="H1543" s="223" t="s">
        <v>96</v>
      </c>
      <c r="I1543" s="223" t="s">
        <v>97</v>
      </c>
      <c r="J1543" s="223" t="s">
        <v>98</v>
      </c>
      <c r="K1543" s="223" t="s">
        <v>99</v>
      </c>
      <c r="L1543" s="234" t="s">
        <v>100</v>
      </c>
      <c r="M1543" s="236"/>
    </row>
    <row r="1544" ht="30.75" spans="1:13">
      <c r="A1544" s="224">
        <v>1</v>
      </c>
      <c r="B1544" s="242">
        <v>50316</v>
      </c>
      <c r="C1544" s="243">
        <v>1278602</v>
      </c>
      <c r="D1544" s="226">
        <v>43145</v>
      </c>
      <c r="E1544" s="226">
        <v>43147</v>
      </c>
      <c r="F1544" s="224" t="s">
        <v>3289</v>
      </c>
      <c r="G1544" s="227" t="s">
        <v>201</v>
      </c>
      <c r="H1544" s="224">
        <v>1</v>
      </c>
      <c r="I1544" s="224">
        <v>2</v>
      </c>
      <c r="J1544" s="235">
        <v>1200</v>
      </c>
      <c r="K1544" s="235">
        <v>2400</v>
      </c>
      <c r="L1544" s="235">
        <v>624929</v>
      </c>
      <c r="M1544" s="277" t="s">
        <v>3290</v>
      </c>
    </row>
    <row r="1545" ht="45.75" spans="1:13">
      <c r="A1545" s="224">
        <v>2</v>
      </c>
      <c r="B1545" s="242">
        <v>50505</v>
      </c>
      <c r="C1545" s="243">
        <v>1278564</v>
      </c>
      <c r="D1545" s="226">
        <v>43145</v>
      </c>
      <c r="E1545" s="226">
        <v>43147</v>
      </c>
      <c r="F1545" s="224" t="s">
        <v>3291</v>
      </c>
      <c r="G1545" s="227" t="s">
        <v>108</v>
      </c>
      <c r="H1545" s="224">
        <v>1</v>
      </c>
      <c r="I1545" s="224">
        <v>2</v>
      </c>
      <c r="J1545" s="235">
        <v>1200</v>
      </c>
      <c r="K1545" s="235">
        <v>2400</v>
      </c>
      <c r="L1545" s="235">
        <v>622529</v>
      </c>
      <c r="M1545" s="277" t="s">
        <v>3290</v>
      </c>
    </row>
    <row r="1546" ht="30.75" spans="1:13">
      <c r="A1546" s="224">
        <v>3</v>
      </c>
      <c r="B1546" s="242">
        <v>50377</v>
      </c>
      <c r="C1546" s="243">
        <v>1278612</v>
      </c>
      <c r="D1546" s="226">
        <v>43147</v>
      </c>
      <c r="E1546" s="226">
        <v>43150</v>
      </c>
      <c r="F1546" s="224" t="s">
        <v>3292</v>
      </c>
      <c r="G1546" s="227" t="s">
        <v>201</v>
      </c>
      <c r="H1546" s="224">
        <v>1</v>
      </c>
      <c r="I1546" s="224">
        <v>3</v>
      </c>
      <c r="J1546" s="235">
        <v>1200</v>
      </c>
      <c r="K1546" s="235">
        <v>3600</v>
      </c>
      <c r="L1546" s="235">
        <v>618929</v>
      </c>
      <c r="M1546" s="277" t="s">
        <v>3290</v>
      </c>
    </row>
    <row r="1547" ht="30.75" spans="1:13">
      <c r="A1547" s="224">
        <v>4</v>
      </c>
      <c r="B1547" s="242">
        <v>50711</v>
      </c>
      <c r="C1547" s="243">
        <v>1278798</v>
      </c>
      <c r="D1547" s="226">
        <v>43148</v>
      </c>
      <c r="E1547" s="226">
        <v>43149</v>
      </c>
      <c r="F1547" s="224" t="s">
        <v>3293</v>
      </c>
      <c r="G1547" s="227" t="s">
        <v>108</v>
      </c>
      <c r="H1547" s="224">
        <v>1</v>
      </c>
      <c r="I1547" s="224">
        <v>1</v>
      </c>
      <c r="J1547" s="235">
        <v>1200</v>
      </c>
      <c r="K1547" s="235">
        <v>1200</v>
      </c>
      <c r="L1547" s="235">
        <v>617729</v>
      </c>
      <c r="M1547" s="277" t="s">
        <v>3290</v>
      </c>
    </row>
    <row r="1548" ht="30.75" spans="1:13">
      <c r="A1548" s="224">
        <v>5</v>
      </c>
      <c r="B1548" s="242">
        <v>50645</v>
      </c>
      <c r="C1548" s="243">
        <v>1278570</v>
      </c>
      <c r="D1548" s="226">
        <v>43149</v>
      </c>
      <c r="E1548" s="226">
        <v>43150</v>
      </c>
      <c r="F1548" s="224" t="s">
        <v>3294</v>
      </c>
      <c r="G1548" s="227" t="s">
        <v>201</v>
      </c>
      <c r="H1548" s="224">
        <v>2</v>
      </c>
      <c r="I1548" s="224">
        <v>1</v>
      </c>
      <c r="J1548" s="235">
        <v>1200</v>
      </c>
      <c r="K1548" s="235">
        <v>2400</v>
      </c>
      <c r="L1548" s="235">
        <v>615329</v>
      </c>
      <c r="M1548" s="277" t="s">
        <v>3290</v>
      </c>
    </row>
    <row r="1549" ht="30.75" spans="1:13">
      <c r="A1549" s="224">
        <v>6</v>
      </c>
      <c r="B1549" s="242">
        <v>50845</v>
      </c>
      <c r="C1549" s="243">
        <v>1272072</v>
      </c>
      <c r="D1549" s="226">
        <v>43151</v>
      </c>
      <c r="E1549" s="226">
        <v>43152</v>
      </c>
      <c r="F1549" s="224" t="s">
        <v>3295</v>
      </c>
      <c r="G1549" s="227" t="s">
        <v>258</v>
      </c>
      <c r="H1549" s="224">
        <v>1</v>
      </c>
      <c r="I1549" s="224">
        <v>1</v>
      </c>
      <c r="J1549" s="235">
        <v>4300</v>
      </c>
      <c r="K1549" s="235">
        <v>4300</v>
      </c>
      <c r="L1549" s="235">
        <v>611029</v>
      </c>
      <c r="M1549" s="236"/>
    </row>
    <row r="1550" ht="30.75" spans="1:13">
      <c r="A1550" s="224">
        <v>7</v>
      </c>
      <c r="B1550" s="242">
        <v>47441</v>
      </c>
      <c r="C1550" s="243">
        <v>1241346</v>
      </c>
      <c r="D1550" s="226">
        <v>43151</v>
      </c>
      <c r="E1550" s="226">
        <v>43153</v>
      </c>
      <c r="F1550" s="224" t="s">
        <v>3296</v>
      </c>
      <c r="G1550" s="227" t="s">
        <v>201</v>
      </c>
      <c r="H1550" s="224">
        <v>2</v>
      </c>
      <c r="I1550" s="224">
        <v>2</v>
      </c>
      <c r="J1550" s="235">
        <v>3000</v>
      </c>
      <c r="K1550" s="235">
        <v>12000</v>
      </c>
      <c r="L1550" s="235">
        <v>599029</v>
      </c>
      <c r="M1550" s="236"/>
    </row>
    <row r="1551" ht="15.75" spans="1:13">
      <c r="A1551" s="224">
        <v>8</v>
      </c>
      <c r="B1551" s="242">
        <v>48179</v>
      </c>
      <c r="C1551" s="243">
        <v>1246290</v>
      </c>
      <c r="D1551" s="226">
        <v>43151</v>
      </c>
      <c r="E1551" s="226">
        <v>43155</v>
      </c>
      <c r="F1551" s="224" t="s">
        <v>3297</v>
      </c>
      <c r="G1551" s="227" t="s">
        <v>108</v>
      </c>
      <c r="H1551" s="224">
        <v>1</v>
      </c>
      <c r="I1551" s="224">
        <v>4</v>
      </c>
      <c r="J1551" s="235">
        <v>3400</v>
      </c>
      <c r="K1551" s="235">
        <v>13600</v>
      </c>
      <c r="L1551" s="235">
        <v>585429</v>
      </c>
      <c r="M1551" s="236"/>
    </row>
    <row r="1552" ht="15.75" spans="1:13">
      <c r="A1552" s="224">
        <v>9</v>
      </c>
      <c r="B1552" s="242">
        <v>48428</v>
      </c>
      <c r="C1552" s="243">
        <v>1248637</v>
      </c>
      <c r="D1552" s="226">
        <v>43151</v>
      </c>
      <c r="E1552" s="226">
        <v>43154</v>
      </c>
      <c r="F1552" s="224" t="s">
        <v>3298</v>
      </c>
      <c r="G1552" s="227" t="s">
        <v>258</v>
      </c>
      <c r="H1552" s="224">
        <v>1</v>
      </c>
      <c r="I1552" s="224">
        <v>3</v>
      </c>
      <c r="J1552" s="235">
        <v>4300</v>
      </c>
      <c r="K1552" s="235">
        <v>12900</v>
      </c>
      <c r="L1552" s="235">
        <v>572529</v>
      </c>
      <c r="M1552" s="236"/>
    </row>
    <row r="1553" ht="15.75" spans="1:13">
      <c r="A1553" s="224">
        <v>11</v>
      </c>
      <c r="B1553" s="242">
        <v>51056</v>
      </c>
      <c r="C1553" s="243">
        <v>1274321</v>
      </c>
      <c r="D1553" s="226">
        <v>43151</v>
      </c>
      <c r="E1553" s="226">
        <v>43152</v>
      </c>
      <c r="F1553" s="224" t="s">
        <v>3299</v>
      </c>
      <c r="G1553" s="227" t="s">
        <v>201</v>
      </c>
      <c r="H1553" s="224">
        <v>2</v>
      </c>
      <c r="I1553" s="224">
        <v>1</v>
      </c>
      <c r="J1553" s="235">
        <v>1200</v>
      </c>
      <c r="K1553" s="235">
        <v>2400</v>
      </c>
      <c r="L1553" s="235">
        <v>570129</v>
      </c>
      <c r="M1553" s="277" t="s">
        <v>3300</v>
      </c>
    </row>
    <row r="1554" ht="15.75" spans="1:13">
      <c r="A1554" s="224">
        <v>12</v>
      </c>
      <c r="B1554" s="242">
        <v>49288</v>
      </c>
      <c r="C1554" s="243">
        <v>1254660</v>
      </c>
      <c r="D1554" s="226">
        <v>43152</v>
      </c>
      <c r="E1554" s="226">
        <v>43153</v>
      </c>
      <c r="F1554" s="224" t="s">
        <v>3301</v>
      </c>
      <c r="G1554" s="227" t="s">
        <v>108</v>
      </c>
      <c r="H1554" s="224">
        <v>1</v>
      </c>
      <c r="I1554" s="224">
        <v>1</v>
      </c>
      <c r="J1554" s="235">
        <v>3400</v>
      </c>
      <c r="K1554" s="235">
        <v>3400</v>
      </c>
      <c r="L1554" s="235">
        <v>566729</v>
      </c>
      <c r="M1554" s="236"/>
    </row>
    <row r="1555" ht="15.75" spans="1:13">
      <c r="A1555" s="224">
        <v>13</v>
      </c>
      <c r="B1555" s="242">
        <v>49419</v>
      </c>
      <c r="C1555" s="243">
        <v>1255516</v>
      </c>
      <c r="D1555" s="226">
        <v>43152</v>
      </c>
      <c r="E1555" s="226">
        <v>43153</v>
      </c>
      <c r="F1555" s="224" t="s">
        <v>3302</v>
      </c>
      <c r="G1555" s="227" t="s">
        <v>108</v>
      </c>
      <c r="H1555" s="224">
        <v>1</v>
      </c>
      <c r="I1555" s="224">
        <v>1</v>
      </c>
      <c r="J1555" s="235">
        <v>3400</v>
      </c>
      <c r="K1555" s="235">
        <v>3400</v>
      </c>
      <c r="L1555" s="235">
        <v>563329</v>
      </c>
      <c r="M1555" s="236"/>
    </row>
    <row r="1556" ht="15.75" spans="1:13">
      <c r="A1556" s="224">
        <v>14</v>
      </c>
      <c r="B1556" s="242">
        <v>49783</v>
      </c>
      <c r="C1556" s="243">
        <v>1259065</v>
      </c>
      <c r="D1556" s="226">
        <v>43152</v>
      </c>
      <c r="E1556" s="226">
        <v>43155</v>
      </c>
      <c r="F1556" s="224" t="s">
        <v>3303</v>
      </c>
      <c r="G1556" s="227" t="s">
        <v>108</v>
      </c>
      <c r="H1556" s="224">
        <v>2</v>
      </c>
      <c r="I1556" s="224">
        <v>3</v>
      </c>
      <c r="J1556" s="235">
        <v>3400</v>
      </c>
      <c r="K1556" s="235">
        <v>20400</v>
      </c>
      <c r="L1556" s="235">
        <v>542929</v>
      </c>
      <c r="M1556" s="236"/>
    </row>
    <row r="1557" ht="15.75" spans="1:13">
      <c r="A1557" s="228"/>
      <c r="B1557" s="229"/>
      <c r="C1557" s="228"/>
      <c r="D1557" s="226">
        <v>43155</v>
      </c>
      <c r="E1557" s="226">
        <v>43158</v>
      </c>
      <c r="F1557" s="224" t="s">
        <v>3303</v>
      </c>
      <c r="G1557" s="227" t="s">
        <v>108</v>
      </c>
      <c r="H1557" s="224">
        <v>2</v>
      </c>
      <c r="I1557" s="224">
        <v>3</v>
      </c>
      <c r="J1557" s="235">
        <v>2900</v>
      </c>
      <c r="K1557" s="235">
        <v>17400</v>
      </c>
      <c r="L1557" s="235">
        <v>525529</v>
      </c>
      <c r="M1557" s="236"/>
    </row>
    <row r="1558" ht="15.75" spans="1:13">
      <c r="A1558" s="224">
        <v>15</v>
      </c>
      <c r="B1558" s="242">
        <v>49794</v>
      </c>
      <c r="C1558" s="243">
        <v>1259111</v>
      </c>
      <c r="D1558" s="226">
        <v>43152</v>
      </c>
      <c r="E1558" s="226">
        <v>43154</v>
      </c>
      <c r="F1558" s="224" t="s">
        <v>3304</v>
      </c>
      <c r="G1558" s="227" t="s">
        <v>108</v>
      </c>
      <c r="H1558" s="224">
        <v>1</v>
      </c>
      <c r="I1558" s="224">
        <v>2</v>
      </c>
      <c r="J1558" s="235">
        <v>3400</v>
      </c>
      <c r="K1558" s="235">
        <v>6800</v>
      </c>
      <c r="L1558" s="235">
        <v>518729</v>
      </c>
      <c r="M1558" s="236"/>
    </row>
    <row r="1559" ht="15.75" spans="1:13">
      <c r="A1559" s="224">
        <v>16</v>
      </c>
      <c r="B1559" s="242">
        <v>49807</v>
      </c>
      <c r="C1559" s="243">
        <v>1259351</v>
      </c>
      <c r="D1559" s="226">
        <v>43152</v>
      </c>
      <c r="E1559" s="226">
        <v>43155</v>
      </c>
      <c r="F1559" s="224" t="s">
        <v>3305</v>
      </c>
      <c r="G1559" s="227" t="s">
        <v>108</v>
      </c>
      <c r="H1559" s="224">
        <v>1</v>
      </c>
      <c r="I1559" s="224">
        <v>3</v>
      </c>
      <c r="J1559" s="235">
        <v>3400</v>
      </c>
      <c r="K1559" s="235">
        <v>10200</v>
      </c>
      <c r="L1559" s="235">
        <v>508529</v>
      </c>
      <c r="M1559" s="236"/>
    </row>
    <row r="1560" ht="15.75" spans="1:13">
      <c r="A1560" s="228"/>
      <c r="B1560" s="229"/>
      <c r="C1560" s="228"/>
      <c r="D1560" s="226">
        <v>43155</v>
      </c>
      <c r="E1560" s="226">
        <v>43157</v>
      </c>
      <c r="F1560" s="224" t="s">
        <v>3305</v>
      </c>
      <c r="G1560" s="227" t="s">
        <v>108</v>
      </c>
      <c r="H1560" s="224">
        <v>1</v>
      </c>
      <c r="I1560" s="224">
        <v>2</v>
      </c>
      <c r="J1560" s="235">
        <v>2900</v>
      </c>
      <c r="K1560" s="235">
        <v>5800</v>
      </c>
      <c r="L1560" s="235">
        <v>502729</v>
      </c>
      <c r="M1560" s="236"/>
    </row>
    <row r="1561" ht="15.75" spans="1:13">
      <c r="A1561" s="224">
        <v>17</v>
      </c>
      <c r="B1561" s="242">
        <v>47936</v>
      </c>
      <c r="C1561" s="243">
        <v>1244295</v>
      </c>
      <c r="D1561" s="226">
        <v>43152</v>
      </c>
      <c r="E1561" s="226">
        <v>43154</v>
      </c>
      <c r="F1561" s="224" t="s">
        <v>3306</v>
      </c>
      <c r="G1561" s="227" t="s">
        <v>201</v>
      </c>
      <c r="H1561" s="224">
        <v>1</v>
      </c>
      <c r="I1561" s="224">
        <v>2</v>
      </c>
      <c r="J1561" s="235">
        <v>3000</v>
      </c>
      <c r="K1561" s="235">
        <v>6000</v>
      </c>
      <c r="L1561" s="235">
        <v>496729</v>
      </c>
      <c r="M1561" s="236"/>
    </row>
    <row r="1562" ht="15.75" spans="1:13">
      <c r="A1562" s="224">
        <v>18</v>
      </c>
      <c r="B1562" s="242">
        <v>48589</v>
      </c>
      <c r="C1562" s="243">
        <v>1249941</v>
      </c>
      <c r="D1562" s="226">
        <v>43152</v>
      </c>
      <c r="E1562" s="226">
        <v>43153</v>
      </c>
      <c r="F1562" s="224" t="s">
        <v>3307</v>
      </c>
      <c r="G1562" s="227" t="s">
        <v>108</v>
      </c>
      <c r="H1562" s="224">
        <v>1</v>
      </c>
      <c r="I1562" s="224">
        <v>1</v>
      </c>
      <c r="J1562" s="235">
        <v>3400</v>
      </c>
      <c r="K1562" s="235">
        <v>3400</v>
      </c>
      <c r="L1562" s="235">
        <v>493329</v>
      </c>
      <c r="M1562" s="236"/>
    </row>
    <row r="1563" ht="15.75" spans="1:13">
      <c r="A1563" s="224">
        <v>19</v>
      </c>
      <c r="B1563" s="242">
        <v>48590</v>
      </c>
      <c r="C1563" s="243">
        <v>1249849</v>
      </c>
      <c r="D1563" s="226">
        <v>43152</v>
      </c>
      <c r="E1563" s="226">
        <v>43154</v>
      </c>
      <c r="F1563" s="224" t="s">
        <v>3308</v>
      </c>
      <c r="G1563" s="227" t="s">
        <v>108</v>
      </c>
      <c r="H1563" s="224">
        <v>1</v>
      </c>
      <c r="I1563" s="224">
        <v>2</v>
      </c>
      <c r="J1563" s="235">
        <v>3400</v>
      </c>
      <c r="K1563" s="235">
        <v>6800</v>
      </c>
      <c r="L1563" s="235">
        <v>486529</v>
      </c>
      <c r="M1563" s="236"/>
    </row>
    <row r="1564" ht="15.75" spans="1:13">
      <c r="A1564" s="224">
        <v>20</v>
      </c>
      <c r="B1564" s="242">
        <v>49667</v>
      </c>
      <c r="C1564" s="243">
        <v>1257694</v>
      </c>
      <c r="D1564" s="226">
        <v>43152</v>
      </c>
      <c r="E1564" s="226">
        <v>43154</v>
      </c>
      <c r="F1564" s="224" t="s">
        <v>3309</v>
      </c>
      <c r="G1564" s="227" t="s">
        <v>108</v>
      </c>
      <c r="H1564" s="224">
        <v>1</v>
      </c>
      <c r="I1564" s="224">
        <v>2</v>
      </c>
      <c r="J1564" s="235">
        <v>3400</v>
      </c>
      <c r="K1564" s="235">
        <v>6800</v>
      </c>
      <c r="L1564" s="235">
        <v>479729</v>
      </c>
      <c r="M1564" s="236"/>
    </row>
    <row r="1565" ht="43.5" spans="1:13">
      <c r="A1565" s="228"/>
      <c r="B1565" s="229"/>
      <c r="C1565" s="228"/>
      <c r="D1565" s="226">
        <v>43151</v>
      </c>
      <c r="E1565" s="226">
        <v>43154</v>
      </c>
      <c r="F1565" s="224" t="s">
        <v>3309</v>
      </c>
      <c r="G1565" s="227" t="s">
        <v>108</v>
      </c>
      <c r="H1565" s="224">
        <v>1</v>
      </c>
      <c r="I1565" s="224">
        <v>3</v>
      </c>
      <c r="J1565" s="235">
        <v>1200</v>
      </c>
      <c r="K1565" s="235">
        <v>3600</v>
      </c>
      <c r="L1565" s="235">
        <v>476129</v>
      </c>
      <c r="M1565" s="277" t="s">
        <v>3310</v>
      </c>
    </row>
    <row r="1566" ht="30.75" spans="1:13">
      <c r="A1566" s="224">
        <v>21</v>
      </c>
      <c r="B1566" s="242">
        <v>49576</v>
      </c>
      <c r="C1566" s="243">
        <v>1256914</v>
      </c>
      <c r="D1566" s="226">
        <v>43153</v>
      </c>
      <c r="E1566" s="226">
        <v>43155</v>
      </c>
      <c r="F1566" s="224" t="s">
        <v>3311</v>
      </c>
      <c r="G1566" s="227" t="s">
        <v>108</v>
      </c>
      <c r="H1566" s="224">
        <v>1</v>
      </c>
      <c r="I1566" s="224">
        <v>2</v>
      </c>
      <c r="J1566" s="235">
        <v>3400</v>
      </c>
      <c r="K1566" s="235">
        <v>6800</v>
      </c>
      <c r="L1566" s="235">
        <v>469329</v>
      </c>
      <c r="M1566" s="236"/>
    </row>
    <row r="1567" ht="30.75" spans="1:13">
      <c r="A1567" s="228"/>
      <c r="B1567" s="229"/>
      <c r="C1567" s="228"/>
      <c r="D1567" s="226">
        <v>43155</v>
      </c>
      <c r="E1567" s="226">
        <v>43158</v>
      </c>
      <c r="F1567" s="224" t="s">
        <v>3311</v>
      </c>
      <c r="G1567" s="227" t="s">
        <v>108</v>
      </c>
      <c r="H1567" s="224">
        <v>1</v>
      </c>
      <c r="I1567" s="224">
        <v>3</v>
      </c>
      <c r="J1567" s="235">
        <v>2900</v>
      </c>
      <c r="K1567" s="235">
        <v>8700</v>
      </c>
      <c r="L1567" s="235">
        <v>460629</v>
      </c>
      <c r="M1567" s="236"/>
    </row>
    <row r="1568" ht="15.75" spans="1:13">
      <c r="A1568" s="224">
        <v>22</v>
      </c>
      <c r="B1568" s="242">
        <v>49629</v>
      </c>
      <c r="C1568" s="243">
        <v>1257354</v>
      </c>
      <c r="D1568" s="226">
        <v>43153</v>
      </c>
      <c r="E1568" s="226">
        <v>43155</v>
      </c>
      <c r="F1568" s="224" t="s">
        <v>3312</v>
      </c>
      <c r="G1568" s="227" t="s">
        <v>108</v>
      </c>
      <c r="H1568" s="224">
        <v>1</v>
      </c>
      <c r="I1568" s="224">
        <v>2</v>
      </c>
      <c r="J1568" s="235">
        <v>4600</v>
      </c>
      <c r="K1568" s="235">
        <v>9200</v>
      </c>
      <c r="L1568" s="235">
        <v>451429</v>
      </c>
      <c r="M1568" s="236"/>
    </row>
    <row r="1569" ht="15.75" spans="1:13">
      <c r="A1569" s="228"/>
      <c r="B1569" s="229"/>
      <c r="C1569" s="228"/>
      <c r="D1569" s="226">
        <v>43155</v>
      </c>
      <c r="E1569" s="226">
        <v>43158</v>
      </c>
      <c r="F1569" s="224" t="s">
        <v>3312</v>
      </c>
      <c r="G1569" s="227" t="s">
        <v>108</v>
      </c>
      <c r="H1569" s="224">
        <v>1</v>
      </c>
      <c r="I1569" s="224">
        <v>3</v>
      </c>
      <c r="J1569" s="235">
        <v>4100</v>
      </c>
      <c r="K1569" s="235">
        <v>12300</v>
      </c>
      <c r="L1569" s="235">
        <v>439129</v>
      </c>
      <c r="M1569" s="236"/>
    </row>
    <row r="1570" ht="15.75" spans="1:13">
      <c r="A1570" s="224">
        <v>23</v>
      </c>
      <c r="B1570" s="242">
        <v>48430</v>
      </c>
      <c r="C1570" s="243">
        <v>1248585</v>
      </c>
      <c r="D1570" s="226">
        <v>43154</v>
      </c>
      <c r="E1570" s="226">
        <v>43155</v>
      </c>
      <c r="F1570" s="224" t="s">
        <v>3313</v>
      </c>
      <c r="G1570" s="227" t="s">
        <v>201</v>
      </c>
      <c r="H1570" s="224">
        <v>1</v>
      </c>
      <c r="I1570" s="224">
        <v>1</v>
      </c>
      <c r="J1570" s="235">
        <v>3000</v>
      </c>
      <c r="K1570" s="235">
        <v>3000</v>
      </c>
      <c r="L1570" s="235">
        <v>436129</v>
      </c>
      <c r="M1570" s="236"/>
    </row>
    <row r="1571" ht="15.75" spans="1:13">
      <c r="A1571" s="228"/>
      <c r="B1571" s="229"/>
      <c r="C1571" s="228"/>
      <c r="D1571" s="226">
        <v>43155</v>
      </c>
      <c r="E1571" s="226">
        <v>43157</v>
      </c>
      <c r="F1571" s="224" t="s">
        <v>3313</v>
      </c>
      <c r="G1571" s="227" t="s">
        <v>201</v>
      </c>
      <c r="H1571" s="224">
        <v>1</v>
      </c>
      <c r="I1571" s="224">
        <v>2</v>
      </c>
      <c r="J1571" s="235">
        <v>2500</v>
      </c>
      <c r="K1571" s="235">
        <v>5000</v>
      </c>
      <c r="L1571" s="235">
        <v>431129</v>
      </c>
      <c r="M1571" s="236"/>
    </row>
    <row r="1572" ht="15.75" spans="1:13">
      <c r="A1572" s="224">
        <v>24</v>
      </c>
      <c r="B1572" s="242">
        <v>48588</v>
      </c>
      <c r="C1572" s="243">
        <v>1249942</v>
      </c>
      <c r="D1572" s="226">
        <v>43154</v>
      </c>
      <c r="E1572" s="226">
        <v>43155</v>
      </c>
      <c r="F1572" s="224" t="s">
        <v>3314</v>
      </c>
      <c r="G1572" s="227" t="s">
        <v>108</v>
      </c>
      <c r="H1572" s="224">
        <v>1</v>
      </c>
      <c r="I1572" s="224">
        <v>1</v>
      </c>
      <c r="J1572" s="235">
        <v>3400</v>
      </c>
      <c r="K1572" s="235">
        <v>3400</v>
      </c>
      <c r="L1572" s="235">
        <v>427729</v>
      </c>
      <c r="M1572" s="236"/>
    </row>
    <row r="1573" ht="30.75" spans="1:13">
      <c r="A1573" s="224">
        <v>25</v>
      </c>
      <c r="B1573" s="242">
        <v>48593</v>
      </c>
      <c r="C1573" s="243">
        <v>1249853</v>
      </c>
      <c r="D1573" s="226">
        <v>43154</v>
      </c>
      <c r="E1573" s="226">
        <v>43155</v>
      </c>
      <c r="F1573" s="224" t="s">
        <v>3315</v>
      </c>
      <c r="G1573" s="227" t="s">
        <v>108</v>
      </c>
      <c r="H1573" s="224">
        <v>1</v>
      </c>
      <c r="I1573" s="224">
        <v>1</v>
      </c>
      <c r="J1573" s="235">
        <v>3400</v>
      </c>
      <c r="K1573" s="235">
        <v>3400</v>
      </c>
      <c r="L1573" s="235">
        <v>424329</v>
      </c>
      <c r="M1573" s="236"/>
    </row>
    <row r="1574" ht="15.75" spans="1:13">
      <c r="A1574" s="224">
        <v>26</v>
      </c>
      <c r="B1574" s="242">
        <v>48489</v>
      </c>
      <c r="C1574" s="243">
        <v>1249426</v>
      </c>
      <c r="D1574" s="226">
        <v>43154</v>
      </c>
      <c r="E1574" s="226">
        <v>43155</v>
      </c>
      <c r="F1574" s="224" t="s">
        <v>3316</v>
      </c>
      <c r="G1574" s="227" t="s">
        <v>108</v>
      </c>
      <c r="H1574" s="224">
        <v>2</v>
      </c>
      <c r="I1574" s="224">
        <v>1</v>
      </c>
      <c r="J1574" s="235">
        <v>3400</v>
      </c>
      <c r="K1574" s="235">
        <v>6800</v>
      </c>
      <c r="L1574" s="235">
        <v>417529</v>
      </c>
      <c r="M1574" s="236"/>
    </row>
    <row r="1575" ht="15.75" spans="1:13">
      <c r="A1575" s="228"/>
      <c r="B1575" s="229"/>
      <c r="C1575" s="228"/>
      <c r="D1575" s="226">
        <v>43155</v>
      </c>
      <c r="E1575" s="226">
        <v>43156</v>
      </c>
      <c r="F1575" s="224" t="s">
        <v>3316</v>
      </c>
      <c r="G1575" s="227" t="s">
        <v>108</v>
      </c>
      <c r="H1575" s="224">
        <v>2</v>
      </c>
      <c r="I1575" s="224">
        <v>1</v>
      </c>
      <c r="J1575" s="235">
        <v>2900</v>
      </c>
      <c r="K1575" s="235">
        <v>5800</v>
      </c>
      <c r="L1575" s="235">
        <v>411729</v>
      </c>
      <c r="M1575" s="236"/>
    </row>
    <row r="1576" ht="15.75" spans="1:13">
      <c r="A1576" s="224">
        <v>27</v>
      </c>
      <c r="B1576" s="242">
        <v>49416</v>
      </c>
      <c r="C1576" s="243">
        <v>1255517</v>
      </c>
      <c r="D1576" s="226">
        <v>43154</v>
      </c>
      <c r="E1576" s="226">
        <v>43155</v>
      </c>
      <c r="F1576" s="224" t="s">
        <v>3317</v>
      </c>
      <c r="G1576" s="227" t="s">
        <v>108</v>
      </c>
      <c r="H1576" s="224">
        <v>1</v>
      </c>
      <c r="I1576" s="224">
        <v>1</v>
      </c>
      <c r="J1576" s="235">
        <v>3400</v>
      </c>
      <c r="K1576" s="235">
        <v>3400</v>
      </c>
      <c r="L1576" s="235">
        <v>408329</v>
      </c>
      <c r="M1576" s="236"/>
    </row>
    <row r="1577" ht="30.75" spans="1:13">
      <c r="A1577" s="224">
        <v>28</v>
      </c>
      <c r="B1577" s="242">
        <v>50271</v>
      </c>
      <c r="C1577" s="243">
        <v>1265636</v>
      </c>
      <c r="D1577" s="226">
        <v>43154</v>
      </c>
      <c r="E1577" s="226">
        <v>43155</v>
      </c>
      <c r="F1577" s="224" t="s">
        <v>3318</v>
      </c>
      <c r="G1577" s="227" t="s">
        <v>108</v>
      </c>
      <c r="H1577" s="224">
        <v>1</v>
      </c>
      <c r="I1577" s="224">
        <v>1</v>
      </c>
      <c r="J1577" s="235">
        <v>3400</v>
      </c>
      <c r="K1577" s="235">
        <v>3400</v>
      </c>
      <c r="L1577" s="235">
        <v>404929</v>
      </c>
      <c r="M1577" s="236"/>
    </row>
    <row r="1578" ht="30.75" spans="1:13">
      <c r="A1578" s="228"/>
      <c r="B1578" s="229"/>
      <c r="C1578" s="228"/>
      <c r="D1578" s="226">
        <v>43155</v>
      </c>
      <c r="E1578" s="226">
        <v>43159</v>
      </c>
      <c r="F1578" s="224" t="s">
        <v>3318</v>
      </c>
      <c r="G1578" s="227" t="s">
        <v>108</v>
      </c>
      <c r="H1578" s="224">
        <v>1</v>
      </c>
      <c r="I1578" s="224">
        <v>4</v>
      </c>
      <c r="J1578" s="235">
        <v>3200</v>
      </c>
      <c r="K1578" s="235">
        <v>12800</v>
      </c>
      <c r="L1578" s="235">
        <v>392129</v>
      </c>
      <c r="M1578" s="236"/>
    </row>
    <row r="1579" ht="30.75" spans="1:13">
      <c r="A1579" s="228"/>
      <c r="B1579" s="229"/>
      <c r="C1579" s="228"/>
      <c r="D1579" s="226">
        <v>43159</v>
      </c>
      <c r="E1579" s="226">
        <v>43160</v>
      </c>
      <c r="F1579" s="224" t="s">
        <v>3318</v>
      </c>
      <c r="G1579" s="227" t="s">
        <v>108</v>
      </c>
      <c r="H1579" s="224">
        <v>1</v>
      </c>
      <c r="I1579" s="224">
        <v>1</v>
      </c>
      <c r="J1579" s="235">
        <v>2900</v>
      </c>
      <c r="K1579" s="235">
        <v>2900</v>
      </c>
      <c r="L1579" s="235">
        <v>389229</v>
      </c>
      <c r="M1579" s="236"/>
    </row>
    <row r="1580" ht="15.75" spans="1:13">
      <c r="A1580" s="224">
        <v>30</v>
      </c>
      <c r="B1580" s="242">
        <v>48743</v>
      </c>
      <c r="C1580" s="243">
        <v>1250946</v>
      </c>
      <c r="D1580" s="226">
        <v>43155</v>
      </c>
      <c r="E1580" s="226">
        <v>43157</v>
      </c>
      <c r="F1580" s="224" t="s">
        <v>3319</v>
      </c>
      <c r="G1580" s="227" t="s">
        <v>201</v>
      </c>
      <c r="H1580" s="224">
        <v>3</v>
      </c>
      <c r="I1580" s="224">
        <v>2</v>
      </c>
      <c r="J1580" s="235">
        <v>2500</v>
      </c>
      <c r="K1580" s="235">
        <v>15000</v>
      </c>
      <c r="L1580" s="235">
        <v>374229</v>
      </c>
      <c r="M1580" s="236"/>
    </row>
    <row r="1581" ht="15.75" spans="1:13">
      <c r="A1581" s="224">
        <v>31</v>
      </c>
      <c r="B1581" s="242">
        <v>49358</v>
      </c>
      <c r="C1581" s="243">
        <v>1255146</v>
      </c>
      <c r="D1581" s="226">
        <v>43155</v>
      </c>
      <c r="E1581" s="226">
        <v>43159</v>
      </c>
      <c r="F1581" s="224" t="s">
        <v>3320</v>
      </c>
      <c r="G1581" s="227" t="s">
        <v>258</v>
      </c>
      <c r="H1581" s="224">
        <v>2</v>
      </c>
      <c r="I1581" s="224">
        <v>4</v>
      </c>
      <c r="J1581" s="235">
        <v>3800</v>
      </c>
      <c r="K1581" s="235">
        <v>30400</v>
      </c>
      <c r="L1581" s="235">
        <v>343829</v>
      </c>
      <c r="M1581" s="236"/>
    </row>
    <row r="1582" ht="30.75" spans="1:13">
      <c r="A1582" s="224">
        <v>32</v>
      </c>
      <c r="B1582" s="242">
        <v>50036</v>
      </c>
      <c r="C1582" s="243">
        <v>1262228</v>
      </c>
      <c r="D1582" s="226">
        <v>43155</v>
      </c>
      <c r="E1582" s="226">
        <v>43156</v>
      </c>
      <c r="F1582" s="224" t="s">
        <v>3321</v>
      </c>
      <c r="G1582" s="227" t="s">
        <v>108</v>
      </c>
      <c r="H1582" s="224">
        <v>1</v>
      </c>
      <c r="I1582" s="224">
        <v>1</v>
      </c>
      <c r="J1582" s="235">
        <v>2900</v>
      </c>
      <c r="K1582" s="235">
        <v>2900</v>
      </c>
      <c r="L1582" s="235">
        <v>340929</v>
      </c>
      <c r="M1582" s="236"/>
    </row>
    <row r="1583" ht="15.75" spans="1:13">
      <c r="A1583" s="224">
        <v>33</v>
      </c>
      <c r="B1583" s="242">
        <v>50125</v>
      </c>
      <c r="C1583" s="243">
        <v>1263646</v>
      </c>
      <c r="D1583" s="226">
        <v>43155</v>
      </c>
      <c r="E1583" s="226">
        <v>43159</v>
      </c>
      <c r="F1583" s="224" t="s">
        <v>3322</v>
      </c>
      <c r="G1583" s="227" t="s">
        <v>108</v>
      </c>
      <c r="H1583" s="224">
        <v>3</v>
      </c>
      <c r="I1583" s="224">
        <v>4</v>
      </c>
      <c r="J1583" s="235">
        <v>3200</v>
      </c>
      <c r="K1583" s="235">
        <v>38400</v>
      </c>
      <c r="L1583" s="235">
        <v>302529</v>
      </c>
      <c r="M1583" s="236"/>
    </row>
    <row r="1584" ht="15.75" spans="1:13">
      <c r="A1584" s="224">
        <v>34</v>
      </c>
      <c r="B1584" s="242">
        <v>48794</v>
      </c>
      <c r="C1584" s="243">
        <v>1251354</v>
      </c>
      <c r="D1584" s="226">
        <v>43156</v>
      </c>
      <c r="E1584" s="226">
        <v>43157</v>
      </c>
      <c r="F1584" s="224" t="s">
        <v>3323</v>
      </c>
      <c r="G1584" s="227" t="s">
        <v>201</v>
      </c>
      <c r="H1584" s="224">
        <v>1</v>
      </c>
      <c r="I1584" s="224">
        <v>1</v>
      </c>
      <c r="J1584" s="235">
        <v>2500</v>
      </c>
      <c r="K1584" s="235">
        <v>2500</v>
      </c>
      <c r="L1584" s="235">
        <v>300029</v>
      </c>
      <c r="M1584" s="236"/>
    </row>
    <row r="1585" ht="15.75" spans="1:13">
      <c r="A1585" s="224">
        <v>35</v>
      </c>
      <c r="B1585" s="242">
        <v>49053</v>
      </c>
      <c r="C1585" s="243">
        <v>1253074</v>
      </c>
      <c r="D1585" s="226">
        <v>43156</v>
      </c>
      <c r="E1585" s="226">
        <v>43159</v>
      </c>
      <c r="F1585" s="224" t="s">
        <v>3324</v>
      </c>
      <c r="G1585" s="227" t="s">
        <v>201</v>
      </c>
      <c r="H1585" s="224">
        <v>1</v>
      </c>
      <c r="I1585" s="224">
        <v>3</v>
      </c>
      <c r="J1585" s="235">
        <v>2500</v>
      </c>
      <c r="K1585" s="235">
        <v>7500</v>
      </c>
      <c r="L1585" s="235">
        <v>292529</v>
      </c>
      <c r="M1585" s="236"/>
    </row>
    <row r="1586" ht="15.75" spans="1:13">
      <c r="A1586" s="224">
        <v>36</v>
      </c>
      <c r="B1586" s="242">
        <v>49068</v>
      </c>
      <c r="C1586" s="243">
        <v>1253242</v>
      </c>
      <c r="D1586" s="226">
        <v>43156</v>
      </c>
      <c r="E1586" s="226">
        <v>43158</v>
      </c>
      <c r="F1586" s="224" t="s">
        <v>3325</v>
      </c>
      <c r="G1586" s="227" t="s">
        <v>201</v>
      </c>
      <c r="H1586" s="224">
        <v>1</v>
      </c>
      <c r="I1586" s="224">
        <v>2</v>
      </c>
      <c r="J1586" s="235">
        <v>2500</v>
      </c>
      <c r="K1586" s="235">
        <v>5000</v>
      </c>
      <c r="L1586" s="235">
        <v>287529</v>
      </c>
      <c r="M1586" s="236"/>
    </row>
    <row r="1587" ht="15.75" spans="1:13">
      <c r="A1587" s="224">
        <v>37</v>
      </c>
      <c r="B1587" s="242">
        <v>49198</v>
      </c>
      <c r="C1587" s="243">
        <v>1253974</v>
      </c>
      <c r="D1587" s="226">
        <v>43156</v>
      </c>
      <c r="E1587" s="226">
        <v>43158</v>
      </c>
      <c r="F1587" s="224" t="s">
        <v>3326</v>
      </c>
      <c r="G1587" s="227" t="s">
        <v>201</v>
      </c>
      <c r="H1587" s="224">
        <v>1</v>
      </c>
      <c r="I1587" s="224">
        <v>2</v>
      </c>
      <c r="J1587" s="235">
        <v>2500</v>
      </c>
      <c r="K1587" s="235">
        <v>5000</v>
      </c>
      <c r="L1587" s="235">
        <v>282529</v>
      </c>
      <c r="M1587" s="236"/>
    </row>
    <row r="1588" ht="15.75" spans="1:13">
      <c r="A1588" s="224">
        <v>38</v>
      </c>
      <c r="B1588" s="242">
        <v>49631</v>
      </c>
      <c r="C1588" s="243">
        <v>1257440</v>
      </c>
      <c r="D1588" s="226">
        <v>43156</v>
      </c>
      <c r="E1588" s="226">
        <v>43160</v>
      </c>
      <c r="F1588" s="224" t="s">
        <v>3327</v>
      </c>
      <c r="G1588" s="227" t="s">
        <v>201</v>
      </c>
      <c r="H1588" s="224">
        <v>1</v>
      </c>
      <c r="I1588" s="224">
        <v>4</v>
      </c>
      <c r="J1588" s="235">
        <v>2500</v>
      </c>
      <c r="K1588" s="235">
        <v>10000</v>
      </c>
      <c r="L1588" s="235">
        <v>272529</v>
      </c>
      <c r="M1588" s="236"/>
    </row>
    <row r="1589" ht="15.75" spans="1:13">
      <c r="A1589" s="224">
        <v>39</v>
      </c>
      <c r="B1589" s="242">
        <v>51098</v>
      </c>
      <c r="C1589" s="243">
        <v>1274694</v>
      </c>
      <c r="D1589" s="226">
        <v>43156</v>
      </c>
      <c r="E1589" s="226">
        <v>43157</v>
      </c>
      <c r="F1589" s="224" t="s">
        <v>3328</v>
      </c>
      <c r="G1589" s="227" t="s">
        <v>108</v>
      </c>
      <c r="H1589" s="224">
        <v>1</v>
      </c>
      <c r="I1589" s="224">
        <v>1</v>
      </c>
      <c r="J1589" s="235">
        <v>3200</v>
      </c>
      <c r="K1589" s="235">
        <v>3200</v>
      </c>
      <c r="L1589" s="235">
        <v>269329</v>
      </c>
      <c r="M1589" s="236"/>
    </row>
    <row r="1590" ht="15.75" spans="1:13">
      <c r="A1590" s="224">
        <v>40</v>
      </c>
      <c r="B1590" s="242">
        <v>48874</v>
      </c>
      <c r="C1590" s="243">
        <v>1251948</v>
      </c>
      <c r="D1590" s="226">
        <v>43156</v>
      </c>
      <c r="E1590" s="226">
        <v>43158</v>
      </c>
      <c r="F1590" s="224" t="s">
        <v>3329</v>
      </c>
      <c r="G1590" s="227" t="s">
        <v>108</v>
      </c>
      <c r="H1590" s="224">
        <v>1</v>
      </c>
      <c r="I1590" s="224">
        <v>2</v>
      </c>
      <c r="J1590" s="235">
        <v>2900</v>
      </c>
      <c r="K1590" s="235">
        <v>5800</v>
      </c>
      <c r="L1590" s="235">
        <v>263529</v>
      </c>
      <c r="M1590" s="236"/>
    </row>
    <row r="1591" ht="15.75" spans="1:13">
      <c r="A1591" s="224">
        <v>41</v>
      </c>
      <c r="B1591" s="242">
        <v>49461</v>
      </c>
      <c r="C1591" s="243">
        <v>1255964</v>
      </c>
      <c r="D1591" s="226">
        <v>43157</v>
      </c>
      <c r="E1591" s="226">
        <v>43160</v>
      </c>
      <c r="F1591" s="224" t="s">
        <v>3330</v>
      </c>
      <c r="G1591" s="227" t="s">
        <v>201</v>
      </c>
      <c r="H1591" s="224">
        <v>1</v>
      </c>
      <c r="I1591" s="224">
        <v>3</v>
      </c>
      <c r="J1591" s="235">
        <v>2500</v>
      </c>
      <c r="K1591" s="235">
        <v>7500</v>
      </c>
      <c r="L1591" s="235">
        <v>256029</v>
      </c>
      <c r="M1591" s="236"/>
    </row>
    <row r="1592" ht="15.75" spans="1:13">
      <c r="A1592" s="228"/>
      <c r="B1592" s="229"/>
      <c r="C1592" s="228"/>
      <c r="D1592" s="226">
        <v>43160</v>
      </c>
      <c r="E1592" s="226">
        <v>43162</v>
      </c>
      <c r="F1592" s="224" t="s">
        <v>3330</v>
      </c>
      <c r="G1592" s="227" t="s">
        <v>201</v>
      </c>
      <c r="H1592" s="224">
        <v>1</v>
      </c>
      <c r="I1592" s="224">
        <v>2</v>
      </c>
      <c r="J1592" s="235">
        <v>2200</v>
      </c>
      <c r="K1592" s="235">
        <v>4400</v>
      </c>
      <c r="L1592" s="235">
        <v>251629</v>
      </c>
      <c r="M1592" s="236"/>
    </row>
    <row r="1593" ht="15.75" spans="1:13">
      <c r="A1593" s="224">
        <v>42</v>
      </c>
      <c r="B1593" s="242">
        <v>49605</v>
      </c>
      <c r="C1593" s="243">
        <v>1257179</v>
      </c>
      <c r="D1593" s="226">
        <v>43157</v>
      </c>
      <c r="E1593" s="226">
        <v>43160</v>
      </c>
      <c r="F1593" s="224" t="s">
        <v>3331</v>
      </c>
      <c r="G1593" s="227" t="s">
        <v>108</v>
      </c>
      <c r="H1593" s="224">
        <v>1</v>
      </c>
      <c r="I1593" s="224">
        <v>3</v>
      </c>
      <c r="J1593" s="235">
        <v>2900</v>
      </c>
      <c r="K1593" s="235">
        <v>8700</v>
      </c>
      <c r="L1593" s="235">
        <v>242929</v>
      </c>
      <c r="M1593" s="236"/>
    </row>
    <row r="1594" ht="15.75" spans="1:13">
      <c r="A1594" s="228"/>
      <c r="B1594" s="229"/>
      <c r="C1594" s="228"/>
      <c r="D1594" s="226">
        <v>43160</v>
      </c>
      <c r="E1594" s="226">
        <v>43161</v>
      </c>
      <c r="F1594" s="224" t="s">
        <v>3331</v>
      </c>
      <c r="G1594" s="227" t="s">
        <v>108</v>
      </c>
      <c r="H1594" s="224">
        <v>1</v>
      </c>
      <c r="I1594" s="224">
        <v>1</v>
      </c>
      <c r="J1594" s="235">
        <v>2500</v>
      </c>
      <c r="K1594" s="235">
        <v>2500</v>
      </c>
      <c r="L1594" s="235">
        <v>240429</v>
      </c>
      <c r="M1594" s="236"/>
    </row>
    <row r="1595" ht="15.75" spans="1:13">
      <c r="A1595" s="224">
        <v>43</v>
      </c>
      <c r="B1595" s="242">
        <v>49630</v>
      </c>
      <c r="C1595" s="243">
        <v>1257351</v>
      </c>
      <c r="D1595" s="226">
        <v>43157</v>
      </c>
      <c r="E1595" s="226">
        <v>43160</v>
      </c>
      <c r="F1595" s="224" t="s">
        <v>3332</v>
      </c>
      <c r="G1595" s="227" t="s">
        <v>108</v>
      </c>
      <c r="H1595" s="224">
        <v>2</v>
      </c>
      <c r="I1595" s="224">
        <v>3</v>
      </c>
      <c r="J1595" s="235">
        <v>2900</v>
      </c>
      <c r="K1595" s="235">
        <v>17400</v>
      </c>
      <c r="L1595" s="235">
        <v>223029</v>
      </c>
      <c r="M1595" s="236"/>
    </row>
    <row r="1596" ht="15.75" spans="1:13">
      <c r="A1596" s="224">
        <v>44</v>
      </c>
      <c r="B1596" s="242">
        <v>50005</v>
      </c>
      <c r="C1596" s="243">
        <v>1261833</v>
      </c>
      <c r="D1596" s="226">
        <v>43157</v>
      </c>
      <c r="E1596" s="226">
        <v>43159</v>
      </c>
      <c r="F1596" s="224" t="s">
        <v>3333</v>
      </c>
      <c r="G1596" s="227" t="s">
        <v>108</v>
      </c>
      <c r="H1596" s="224">
        <v>1</v>
      </c>
      <c r="I1596" s="224">
        <v>2</v>
      </c>
      <c r="J1596" s="235">
        <v>3200</v>
      </c>
      <c r="K1596" s="235">
        <v>6400</v>
      </c>
      <c r="L1596" s="235">
        <v>216629</v>
      </c>
      <c r="M1596" s="236"/>
    </row>
    <row r="1597" ht="15.75" spans="1:13">
      <c r="A1597" s="228"/>
      <c r="B1597" s="229"/>
      <c r="C1597" s="228"/>
      <c r="D1597" s="226">
        <v>43159</v>
      </c>
      <c r="E1597" s="226">
        <v>43160</v>
      </c>
      <c r="F1597" s="224" t="s">
        <v>3333</v>
      </c>
      <c r="G1597" s="227" t="s">
        <v>108</v>
      </c>
      <c r="H1597" s="224">
        <v>1</v>
      </c>
      <c r="I1597" s="224">
        <v>1</v>
      </c>
      <c r="J1597" s="235">
        <v>2900</v>
      </c>
      <c r="K1597" s="235">
        <v>2900</v>
      </c>
      <c r="L1597" s="235">
        <v>213729</v>
      </c>
      <c r="M1597" s="236"/>
    </row>
    <row r="1598" ht="15.75" spans="1:13">
      <c r="A1598" s="228"/>
      <c r="B1598" s="229"/>
      <c r="C1598" s="228"/>
      <c r="D1598" s="226">
        <v>43160</v>
      </c>
      <c r="E1598" s="226">
        <v>43161</v>
      </c>
      <c r="F1598" s="224" t="s">
        <v>3333</v>
      </c>
      <c r="G1598" s="227" t="s">
        <v>108</v>
      </c>
      <c r="H1598" s="224">
        <v>1</v>
      </c>
      <c r="I1598" s="224">
        <v>1</v>
      </c>
      <c r="J1598" s="235">
        <v>2500</v>
      </c>
      <c r="K1598" s="235">
        <v>2500</v>
      </c>
      <c r="L1598" s="235">
        <v>211229</v>
      </c>
      <c r="M1598" s="236"/>
    </row>
    <row r="1599" ht="15.75" spans="1:13">
      <c r="A1599" s="224">
        <v>45</v>
      </c>
      <c r="B1599" s="242">
        <v>48964</v>
      </c>
      <c r="C1599" s="243">
        <v>1252504</v>
      </c>
      <c r="D1599" s="226">
        <v>43159</v>
      </c>
      <c r="E1599" s="226">
        <v>43160</v>
      </c>
      <c r="F1599" s="224" t="s">
        <v>3334</v>
      </c>
      <c r="G1599" s="227" t="s">
        <v>201</v>
      </c>
      <c r="H1599" s="224">
        <v>2</v>
      </c>
      <c r="I1599" s="224">
        <v>1</v>
      </c>
      <c r="J1599" s="235">
        <v>2500</v>
      </c>
      <c r="K1599" s="235">
        <v>5000</v>
      </c>
      <c r="L1599" s="235">
        <v>206229</v>
      </c>
      <c r="M1599" s="236"/>
    </row>
    <row r="1600" ht="15.75" spans="1:13">
      <c r="A1600" s="228"/>
      <c r="B1600" s="229"/>
      <c r="C1600" s="228"/>
      <c r="D1600" s="226">
        <v>43160</v>
      </c>
      <c r="E1600" s="226">
        <v>43161</v>
      </c>
      <c r="F1600" s="224" t="s">
        <v>3334</v>
      </c>
      <c r="G1600" s="227" t="s">
        <v>201</v>
      </c>
      <c r="H1600" s="224">
        <v>2</v>
      </c>
      <c r="I1600" s="224">
        <v>1</v>
      </c>
      <c r="J1600" s="235">
        <v>2200</v>
      </c>
      <c r="K1600" s="235">
        <v>4400</v>
      </c>
      <c r="L1600" s="235">
        <v>201829</v>
      </c>
      <c r="M1600" s="236"/>
    </row>
    <row r="1601" ht="15.75" spans="1:13">
      <c r="A1601" s="224">
        <v>46</v>
      </c>
      <c r="B1601" s="242">
        <v>49168</v>
      </c>
      <c r="C1601" s="243">
        <v>1253703</v>
      </c>
      <c r="D1601" s="226">
        <v>43159</v>
      </c>
      <c r="E1601" s="226">
        <v>43160</v>
      </c>
      <c r="F1601" s="224" t="s">
        <v>3335</v>
      </c>
      <c r="G1601" s="227" t="s">
        <v>201</v>
      </c>
      <c r="H1601" s="224">
        <v>1</v>
      </c>
      <c r="I1601" s="224">
        <v>1</v>
      </c>
      <c r="J1601" s="235">
        <v>2500</v>
      </c>
      <c r="K1601" s="235">
        <v>2500</v>
      </c>
      <c r="L1601" s="235">
        <v>199329</v>
      </c>
      <c r="M1601" s="236"/>
    </row>
    <row r="1602" ht="15.75" spans="1:13">
      <c r="A1602" s="228"/>
      <c r="B1602" s="229"/>
      <c r="C1602" s="228"/>
      <c r="D1602" s="226">
        <v>43160</v>
      </c>
      <c r="E1602" s="226">
        <v>43164</v>
      </c>
      <c r="F1602" s="224" t="s">
        <v>3335</v>
      </c>
      <c r="G1602" s="227" t="s">
        <v>201</v>
      </c>
      <c r="H1602" s="224">
        <v>1</v>
      </c>
      <c r="I1602" s="224">
        <v>4</v>
      </c>
      <c r="J1602" s="235">
        <v>2200</v>
      </c>
      <c r="K1602" s="235">
        <v>8800</v>
      </c>
      <c r="L1602" s="235">
        <v>190529</v>
      </c>
      <c r="M1602" s="236"/>
    </row>
    <row r="1603" ht="15.75" spans="1:13">
      <c r="A1603" s="224">
        <v>47</v>
      </c>
      <c r="B1603" s="242">
        <v>49169</v>
      </c>
      <c r="C1603" s="243">
        <v>1253705</v>
      </c>
      <c r="D1603" s="226">
        <v>43159</v>
      </c>
      <c r="E1603" s="226">
        <v>43160</v>
      </c>
      <c r="F1603" s="224" t="s">
        <v>3336</v>
      </c>
      <c r="G1603" s="227" t="s">
        <v>201</v>
      </c>
      <c r="H1603" s="224">
        <v>1</v>
      </c>
      <c r="I1603" s="224">
        <v>1</v>
      </c>
      <c r="J1603" s="235">
        <v>2500</v>
      </c>
      <c r="K1603" s="235">
        <v>2500</v>
      </c>
      <c r="L1603" s="235">
        <v>188029</v>
      </c>
      <c r="M1603" s="236"/>
    </row>
    <row r="1604" ht="15.75" spans="1:13">
      <c r="A1604" s="228"/>
      <c r="B1604" s="229"/>
      <c r="C1604" s="228"/>
      <c r="D1604" s="226">
        <v>43160</v>
      </c>
      <c r="E1604" s="226">
        <v>43164</v>
      </c>
      <c r="F1604" s="224" t="s">
        <v>3336</v>
      </c>
      <c r="G1604" s="227" t="s">
        <v>201</v>
      </c>
      <c r="H1604" s="224">
        <v>1</v>
      </c>
      <c r="I1604" s="224">
        <v>4</v>
      </c>
      <c r="J1604" s="235">
        <v>2200</v>
      </c>
      <c r="K1604" s="235">
        <v>8800</v>
      </c>
      <c r="L1604" s="235">
        <v>179229</v>
      </c>
      <c r="M1604" s="236"/>
    </row>
    <row r="1605" ht="15.75" spans="1:13">
      <c r="A1605" s="224">
        <v>48</v>
      </c>
      <c r="B1605" s="242">
        <v>49246</v>
      </c>
      <c r="C1605" s="243">
        <v>1254391</v>
      </c>
      <c r="D1605" s="226">
        <v>43159</v>
      </c>
      <c r="E1605" s="226">
        <v>43160</v>
      </c>
      <c r="F1605" s="224" t="s">
        <v>3337</v>
      </c>
      <c r="G1605" s="227" t="s">
        <v>201</v>
      </c>
      <c r="H1605" s="224">
        <v>1</v>
      </c>
      <c r="I1605" s="224">
        <v>1</v>
      </c>
      <c r="J1605" s="235">
        <v>2500</v>
      </c>
      <c r="K1605" s="235">
        <v>2500</v>
      </c>
      <c r="L1605" s="235">
        <v>176729</v>
      </c>
      <c r="M1605" s="236"/>
    </row>
    <row r="1606" ht="15.75" spans="1:13">
      <c r="A1606" s="228"/>
      <c r="B1606" s="229"/>
      <c r="C1606" s="228"/>
      <c r="D1606" s="226">
        <v>43160</v>
      </c>
      <c r="E1606" s="226">
        <v>43162</v>
      </c>
      <c r="F1606" s="224" t="s">
        <v>3337</v>
      </c>
      <c r="G1606" s="227" t="s">
        <v>201</v>
      </c>
      <c r="H1606" s="224">
        <v>1</v>
      </c>
      <c r="I1606" s="224">
        <v>2</v>
      </c>
      <c r="J1606" s="235">
        <v>2200</v>
      </c>
      <c r="K1606" s="235">
        <v>4400</v>
      </c>
      <c r="L1606" s="235">
        <v>172329</v>
      </c>
      <c r="M1606" s="236"/>
    </row>
    <row r="1607" ht="15.75" spans="1:13">
      <c r="A1607" s="224">
        <v>48</v>
      </c>
      <c r="B1607" s="242">
        <v>50069</v>
      </c>
      <c r="C1607" s="243">
        <v>1262673</v>
      </c>
      <c r="D1607" s="226">
        <v>43159</v>
      </c>
      <c r="E1607" s="226">
        <v>43160</v>
      </c>
      <c r="F1607" s="224" t="s">
        <v>3338</v>
      </c>
      <c r="G1607" s="227" t="s">
        <v>191</v>
      </c>
      <c r="H1607" s="224">
        <v>1</v>
      </c>
      <c r="I1607" s="224">
        <v>1</v>
      </c>
      <c r="J1607" s="235">
        <v>4800</v>
      </c>
      <c r="K1607" s="235">
        <v>4800</v>
      </c>
      <c r="L1607" s="235">
        <v>167529</v>
      </c>
      <c r="M1607" s="236"/>
    </row>
    <row r="1608" ht="15.75" spans="1:13">
      <c r="A1608" s="228"/>
      <c r="B1608" s="229"/>
      <c r="C1608" s="228"/>
      <c r="D1608" s="226">
        <v>43160</v>
      </c>
      <c r="E1608" s="226">
        <v>43162</v>
      </c>
      <c r="F1608" s="224" t="s">
        <v>3338</v>
      </c>
      <c r="G1608" s="227" t="s">
        <v>191</v>
      </c>
      <c r="H1608" s="224">
        <v>1</v>
      </c>
      <c r="I1608" s="224">
        <v>2</v>
      </c>
      <c r="J1608" s="235">
        <v>4400</v>
      </c>
      <c r="K1608" s="235">
        <v>8800</v>
      </c>
      <c r="L1608" s="235">
        <v>158729</v>
      </c>
      <c r="M1608" s="236"/>
    </row>
    <row r="1609" ht="15.75" spans="1:13">
      <c r="A1609" s="224">
        <v>49</v>
      </c>
      <c r="B1609" s="242">
        <v>50163</v>
      </c>
      <c r="C1609" s="243">
        <v>1264412</v>
      </c>
      <c r="D1609" s="226">
        <v>43159</v>
      </c>
      <c r="E1609" s="226">
        <v>43160</v>
      </c>
      <c r="F1609" s="224" t="s">
        <v>3335</v>
      </c>
      <c r="G1609" s="227" t="s">
        <v>108</v>
      </c>
      <c r="H1609" s="224">
        <v>3</v>
      </c>
      <c r="I1609" s="224">
        <v>1</v>
      </c>
      <c r="J1609" s="235">
        <v>2900</v>
      </c>
      <c r="K1609" s="235">
        <v>8700</v>
      </c>
      <c r="L1609" s="235">
        <v>150029</v>
      </c>
      <c r="M1609" s="236"/>
    </row>
    <row r="1610" ht="15.75" spans="1:13">
      <c r="A1610" s="224">
        <v>50</v>
      </c>
      <c r="B1610" s="242">
        <v>50258</v>
      </c>
      <c r="C1610" s="243">
        <v>1265580</v>
      </c>
      <c r="D1610" s="226">
        <v>43159</v>
      </c>
      <c r="E1610" s="226">
        <v>43160</v>
      </c>
      <c r="F1610" s="224" t="s">
        <v>3339</v>
      </c>
      <c r="G1610" s="227" t="s">
        <v>108</v>
      </c>
      <c r="H1610" s="224">
        <v>1</v>
      </c>
      <c r="I1610" s="224">
        <v>1</v>
      </c>
      <c r="J1610" s="235">
        <v>2900</v>
      </c>
      <c r="K1610" s="235">
        <v>2900</v>
      </c>
      <c r="L1610" s="235">
        <v>147129</v>
      </c>
      <c r="M1610" s="236"/>
    </row>
    <row r="1611" ht="15.75" spans="1:13">
      <c r="A1611" s="228"/>
      <c r="B1611" s="229"/>
      <c r="C1611" s="228"/>
      <c r="D1611" s="226">
        <v>43160</v>
      </c>
      <c r="E1611" s="226">
        <v>43161</v>
      </c>
      <c r="F1611" s="224" t="s">
        <v>3339</v>
      </c>
      <c r="G1611" s="227" t="s">
        <v>108</v>
      </c>
      <c r="H1611" s="224">
        <v>1</v>
      </c>
      <c r="I1611" s="224">
        <v>1</v>
      </c>
      <c r="J1611" s="235">
        <v>2500</v>
      </c>
      <c r="K1611" s="235">
        <v>2500</v>
      </c>
      <c r="L1611" s="235">
        <v>144629</v>
      </c>
      <c r="M1611" s="236"/>
    </row>
    <row r="1612" ht="15.75" spans="1:13">
      <c r="A1612" s="228"/>
      <c r="B1612" s="229"/>
      <c r="C1612" s="228"/>
      <c r="D1612" s="226">
        <v>43161</v>
      </c>
      <c r="E1612" s="226">
        <v>43164</v>
      </c>
      <c r="F1612" s="224" t="s">
        <v>3339</v>
      </c>
      <c r="G1612" s="227" t="s">
        <v>108</v>
      </c>
      <c r="H1612" s="224">
        <v>1</v>
      </c>
      <c r="I1612" s="224">
        <v>3</v>
      </c>
      <c r="J1612" s="235">
        <v>2800</v>
      </c>
      <c r="K1612" s="235">
        <v>8400</v>
      </c>
      <c r="L1612" s="235">
        <v>136229</v>
      </c>
      <c r="M1612" s="236"/>
    </row>
    <row r="1613" ht="15.75" spans="1:13">
      <c r="A1613" s="224">
        <v>51</v>
      </c>
      <c r="B1613" s="242">
        <v>50663</v>
      </c>
      <c r="C1613" s="243">
        <v>1270286</v>
      </c>
      <c r="D1613" s="226">
        <v>43159</v>
      </c>
      <c r="E1613" s="226">
        <v>43160</v>
      </c>
      <c r="F1613" s="224" t="s">
        <v>3340</v>
      </c>
      <c r="G1613" s="227" t="s">
        <v>108</v>
      </c>
      <c r="H1613" s="224">
        <v>1</v>
      </c>
      <c r="I1613" s="224">
        <v>1</v>
      </c>
      <c r="J1613" s="235">
        <v>3200</v>
      </c>
      <c r="K1613" s="235">
        <v>3200</v>
      </c>
      <c r="L1613" s="235">
        <v>133029</v>
      </c>
      <c r="M1613" s="236"/>
    </row>
    <row r="1614" ht="15.75" spans="1:13">
      <c r="A1614" s="228"/>
      <c r="B1614" s="229"/>
      <c r="C1614" s="228"/>
      <c r="D1614" s="226">
        <v>43160</v>
      </c>
      <c r="E1614" s="226">
        <v>43162</v>
      </c>
      <c r="F1614" s="224" t="s">
        <v>3340</v>
      </c>
      <c r="G1614" s="227" t="s">
        <v>108</v>
      </c>
      <c r="H1614" s="224">
        <v>1</v>
      </c>
      <c r="I1614" s="224">
        <v>2</v>
      </c>
      <c r="J1614" s="235">
        <v>2800</v>
      </c>
      <c r="K1614" s="235">
        <v>5600</v>
      </c>
      <c r="L1614" s="235">
        <v>127429</v>
      </c>
      <c r="M1614" s="236"/>
    </row>
    <row r="1615" ht="15.75" spans="1:13">
      <c r="A1615" s="224">
        <v>52</v>
      </c>
      <c r="B1615" s="242">
        <v>51279</v>
      </c>
      <c r="C1615" s="243">
        <v>1276615</v>
      </c>
      <c r="D1615" s="226">
        <v>43159</v>
      </c>
      <c r="E1615" s="226">
        <v>43160</v>
      </c>
      <c r="F1615" s="224" t="s">
        <v>3341</v>
      </c>
      <c r="G1615" s="227" t="s">
        <v>108</v>
      </c>
      <c r="H1615" s="224">
        <v>1</v>
      </c>
      <c r="I1615" s="224">
        <v>1</v>
      </c>
      <c r="J1615" s="235">
        <v>3200</v>
      </c>
      <c r="K1615" s="235">
        <v>3200</v>
      </c>
      <c r="L1615" s="235">
        <v>124229</v>
      </c>
      <c r="M1615" s="236"/>
    </row>
    <row r="1616" ht="15.75" spans="1:13">
      <c r="A1616" s="228"/>
      <c r="B1616" s="229"/>
      <c r="C1616" s="228"/>
      <c r="D1616" s="226">
        <v>43160</v>
      </c>
      <c r="E1616" s="226">
        <v>43161</v>
      </c>
      <c r="F1616" s="224" t="s">
        <v>3341</v>
      </c>
      <c r="G1616" s="227" t="s">
        <v>108</v>
      </c>
      <c r="H1616" s="224">
        <v>1</v>
      </c>
      <c r="I1616" s="224">
        <v>1</v>
      </c>
      <c r="J1616" s="235">
        <v>2800</v>
      </c>
      <c r="K1616" s="235">
        <v>2800</v>
      </c>
      <c r="L1616" s="235">
        <v>121429</v>
      </c>
      <c r="M1616" s="236"/>
    </row>
    <row r="1617" ht="15.75" spans="1:13">
      <c r="A1617" s="224">
        <v>53</v>
      </c>
      <c r="B1617" s="242">
        <v>51388</v>
      </c>
      <c r="C1617" s="243">
        <v>1277817</v>
      </c>
      <c r="D1617" s="226">
        <v>43159</v>
      </c>
      <c r="E1617" s="226">
        <v>43160</v>
      </c>
      <c r="F1617" s="224" t="s">
        <v>3342</v>
      </c>
      <c r="G1617" s="227" t="s">
        <v>258</v>
      </c>
      <c r="H1617" s="224">
        <v>1</v>
      </c>
      <c r="I1617" s="224">
        <v>1</v>
      </c>
      <c r="J1617" s="235">
        <v>3800</v>
      </c>
      <c r="K1617" s="235">
        <v>3800</v>
      </c>
      <c r="L1617" s="235">
        <v>117629</v>
      </c>
      <c r="M1617" s="236"/>
    </row>
    <row r="1618" ht="15.75" spans="1:13">
      <c r="A1618" s="224">
        <v>54</v>
      </c>
      <c r="B1618" s="242">
        <v>51394</v>
      </c>
      <c r="C1618" s="243">
        <v>1277847</v>
      </c>
      <c r="D1618" s="226">
        <v>43159</v>
      </c>
      <c r="E1618" s="226">
        <v>43160</v>
      </c>
      <c r="F1618" s="224" t="s">
        <v>3343</v>
      </c>
      <c r="G1618" s="227" t="s">
        <v>104</v>
      </c>
      <c r="H1618" s="224">
        <v>1</v>
      </c>
      <c r="I1618" s="224">
        <v>1</v>
      </c>
      <c r="J1618" s="235">
        <v>4600</v>
      </c>
      <c r="K1618" s="235">
        <v>4600</v>
      </c>
      <c r="L1618" s="235">
        <v>113029</v>
      </c>
      <c r="M1618" s="236"/>
    </row>
    <row r="1619" ht="15.75" spans="1:13">
      <c r="A1619" s="228"/>
      <c r="B1619" s="229"/>
      <c r="C1619" s="228"/>
      <c r="D1619" s="226">
        <v>43160</v>
      </c>
      <c r="E1619" s="226">
        <v>43161</v>
      </c>
      <c r="F1619" s="224" t="s">
        <v>3343</v>
      </c>
      <c r="G1619" s="227" t="s">
        <v>104</v>
      </c>
      <c r="H1619" s="224">
        <v>1</v>
      </c>
      <c r="I1619" s="224">
        <v>1</v>
      </c>
      <c r="J1619" s="235">
        <v>4200</v>
      </c>
      <c r="K1619" s="235">
        <v>4200</v>
      </c>
      <c r="L1619" s="235">
        <v>108829</v>
      </c>
      <c r="M1619" s="236"/>
    </row>
    <row r="1620" ht="15.75" spans="1:13">
      <c r="A1620" s="224">
        <v>55</v>
      </c>
      <c r="B1620" s="242">
        <v>51395</v>
      </c>
      <c r="C1620" s="243">
        <v>1277845</v>
      </c>
      <c r="D1620" s="226">
        <v>43159</v>
      </c>
      <c r="E1620" s="226">
        <v>43160</v>
      </c>
      <c r="F1620" s="224" t="s">
        <v>3344</v>
      </c>
      <c r="G1620" s="227" t="s">
        <v>104</v>
      </c>
      <c r="H1620" s="224">
        <v>1</v>
      </c>
      <c r="I1620" s="224">
        <v>1</v>
      </c>
      <c r="J1620" s="235">
        <v>4600</v>
      </c>
      <c r="K1620" s="235">
        <v>4600</v>
      </c>
      <c r="L1620" s="235">
        <v>104229</v>
      </c>
      <c r="M1620" s="236"/>
    </row>
    <row r="1621" ht="15.75" spans="1:13">
      <c r="A1621" s="228"/>
      <c r="B1621" s="229"/>
      <c r="C1621" s="228"/>
      <c r="D1621" s="226">
        <v>43160</v>
      </c>
      <c r="E1621" s="226">
        <v>43161</v>
      </c>
      <c r="F1621" s="224" t="s">
        <v>3344</v>
      </c>
      <c r="G1621" s="227" t="s">
        <v>104</v>
      </c>
      <c r="H1621" s="224">
        <v>1</v>
      </c>
      <c r="I1621" s="224">
        <v>1</v>
      </c>
      <c r="J1621" s="235">
        <v>4200</v>
      </c>
      <c r="K1621" s="235">
        <v>4200</v>
      </c>
      <c r="L1621" s="235">
        <v>100029</v>
      </c>
      <c r="M1621" s="236"/>
    </row>
    <row r="1622" ht="15.75" spans="1:13">
      <c r="A1622" s="224">
        <v>56</v>
      </c>
      <c r="B1622" s="242">
        <v>47647</v>
      </c>
      <c r="C1622" s="243">
        <v>1242380</v>
      </c>
      <c r="D1622" s="226">
        <v>43160</v>
      </c>
      <c r="E1622" s="226">
        <v>43165</v>
      </c>
      <c r="F1622" s="224" t="s">
        <v>3345</v>
      </c>
      <c r="G1622" s="227" t="s">
        <v>108</v>
      </c>
      <c r="H1622" s="224">
        <v>1</v>
      </c>
      <c r="I1622" s="224">
        <v>5</v>
      </c>
      <c r="J1622" s="235">
        <v>2200</v>
      </c>
      <c r="K1622" s="235">
        <v>11000</v>
      </c>
      <c r="L1622" s="235">
        <v>89029</v>
      </c>
      <c r="M1622" s="236"/>
    </row>
    <row r="1623" ht="15.75" spans="1:13">
      <c r="A1623" s="224">
        <v>57</v>
      </c>
      <c r="B1623" s="242">
        <v>48463</v>
      </c>
      <c r="C1623" s="243">
        <v>1249003</v>
      </c>
      <c r="D1623" s="226">
        <v>43160</v>
      </c>
      <c r="E1623" s="226">
        <v>43166</v>
      </c>
      <c r="F1623" s="224" t="s">
        <v>3346</v>
      </c>
      <c r="G1623" s="227" t="s">
        <v>201</v>
      </c>
      <c r="H1623" s="224">
        <v>2</v>
      </c>
      <c r="I1623" s="224">
        <v>6</v>
      </c>
      <c r="J1623" s="235">
        <v>2200</v>
      </c>
      <c r="K1623" s="235">
        <v>26400</v>
      </c>
      <c r="L1623" s="235">
        <v>62629</v>
      </c>
      <c r="M1623" s="236"/>
    </row>
    <row r="1624" ht="15.75" spans="1:13">
      <c r="A1624" s="224">
        <v>58</v>
      </c>
      <c r="B1624" s="242">
        <v>48658</v>
      </c>
      <c r="C1624" s="243">
        <v>1250377</v>
      </c>
      <c r="D1624" s="226">
        <v>43160</v>
      </c>
      <c r="E1624" s="226">
        <v>43161</v>
      </c>
      <c r="F1624" s="224" t="s">
        <v>3347</v>
      </c>
      <c r="G1624" s="227" t="s">
        <v>108</v>
      </c>
      <c r="H1624" s="224">
        <v>1</v>
      </c>
      <c r="I1624" s="224">
        <v>1</v>
      </c>
      <c r="J1624" s="235">
        <v>2500</v>
      </c>
      <c r="K1624" s="235">
        <v>2500</v>
      </c>
      <c r="L1624" s="235">
        <v>60129</v>
      </c>
      <c r="M1624" s="236"/>
    </row>
    <row r="1625" ht="15.75" spans="1:13">
      <c r="A1625" s="224">
        <v>59</v>
      </c>
      <c r="B1625" s="242">
        <v>49414</v>
      </c>
      <c r="C1625" s="243">
        <v>1255515</v>
      </c>
      <c r="D1625" s="226">
        <v>43160</v>
      </c>
      <c r="E1625" s="226">
        <v>43162</v>
      </c>
      <c r="F1625" s="224" t="s">
        <v>3348</v>
      </c>
      <c r="G1625" s="227" t="s">
        <v>201</v>
      </c>
      <c r="H1625" s="224">
        <v>1</v>
      </c>
      <c r="I1625" s="224">
        <v>2</v>
      </c>
      <c r="J1625" s="235">
        <v>2200</v>
      </c>
      <c r="K1625" s="235">
        <v>4400</v>
      </c>
      <c r="L1625" s="235">
        <v>55729</v>
      </c>
      <c r="M1625" s="236"/>
    </row>
    <row r="1626" ht="30.75" spans="1:13">
      <c r="A1626" s="224">
        <v>60</v>
      </c>
      <c r="B1626" s="242">
        <v>49907</v>
      </c>
      <c r="C1626" s="243">
        <v>1260713</v>
      </c>
      <c r="D1626" s="226">
        <v>43160</v>
      </c>
      <c r="E1626" s="226">
        <v>43162</v>
      </c>
      <c r="F1626" s="224" t="s">
        <v>3349</v>
      </c>
      <c r="G1626" s="227" t="s">
        <v>201</v>
      </c>
      <c r="H1626" s="224">
        <v>1</v>
      </c>
      <c r="I1626" s="224">
        <v>2</v>
      </c>
      <c r="J1626" s="235">
        <v>2200</v>
      </c>
      <c r="K1626" s="235">
        <v>4400</v>
      </c>
      <c r="L1626" s="235">
        <v>51329</v>
      </c>
      <c r="M1626" s="236"/>
    </row>
    <row r="1627" ht="15.75" spans="1:13">
      <c r="A1627" s="224">
        <v>61</v>
      </c>
      <c r="B1627" s="242">
        <v>49939</v>
      </c>
      <c r="C1627" s="243">
        <v>1261122</v>
      </c>
      <c r="D1627" s="226">
        <v>43160</v>
      </c>
      <c r="E1627" s="226">
        <v>43162</v>
      </c>
      <c r="F1627" s="224" t="s">
        <v>3350</v>
      </c>
      <c r="G1627" s="227" t="s">
        <v>108</v>
      </c>
      <c r="H1627" s="224">
        <v>2</v>
      </c>
      <c r="I1627" s="224">
        <v>2</v>
      </c>
      <c r="J1627" s="235">
        <v>2500</v>
      </c>
      <c r="K1627" s="235">
        <v>10000</v>
      </c>
      <c r="L1627" s="235">
        <v>41329</v>
      </c>
      <c r="M1627" s="236"/>
    </row>
    <row r="1628" ht="15.75" spans="1:13">
      <c r="A1628" s="224">
        <v>62</v>
      </c>
      <c r="B1628" s="242">
        <v>50412</v>
      </c>
      <c r="C1628" s="243">
        <v>1267446</v>
      </c>
      <c r="D1628" s="226">
        <v>43160</v>
      </c>
      <c r="E1628" s="226">
        <v>43163</v>
      </c>
      <c r="F1628" s="224" t="s">
        <v>3351</v>
      </c>
      <c r="G1628" s="227" t="s">
        <v>108</v>
      </c>
      <c r="H1628" s="224">
        <v>1</v>
      </c>
      <c r="I1628" s="224">
        <v>3</v>
      </c>
      <c r="J1628" s="235">
        <v>2800</v>
      </c>
      <c r="K1628" s="235">
        <v>8400</v>
      </c>
      <c r="L1628" s="235">
        <v>32929</v>
      </c>
      <c r="M1628" s="236"/>
    </row>
    <row r="1629" ht="15.75" spans="1:13">
      <c r="A1629" s="228"/>
      <c r="B1629" s="229"/>
      <c r="C1629" s="228"/>
      <c r="D1629" s="228"/>
      <c r="E1629" s="228"/>
      <c r="F1629" s="228"/>
      <c r="G1629" s="228"/>
      <c r="H1629" s="228"/>
      <c r="I1629" s="228"/>
      <c r="J1629" s="228"/>
      <c r="K1629" s="228"/>
      <c r="L1629" s="235">
        <v>32929</v>
      </c>
      <c r="M1629" s="236"/>
    </row>
    <row r="1630" ht="15.75" spans="1:13">
      <c r="A1630" s="236"/>
      <c r="B1630" s="237"/>
      <c r="C1630" s="236"/>
      <c r="D1630" s="236"/>
      <c r="E1630" s="236"/>
      <c r="F1630" s="236"/>
      <c r="G1630" s="236"/>
      <c r="H1630" s="236"/>
      <c r="I1630" s="244"/>
      <c r="J1630" s="245" t="s">
        <v>99</v>
      </c>
      <c r="K1630" s="246">
        <v>594400</v>
      </c>
      <c r="L1630" s="246">
        <v>32929</v>
      </c>
      <c r="M1630" s="3" t="s">
        <v>3352</v>
      </c>
    </row>
    <row r="1631" ht="14.25"/>
    <row r="1632" ht="15.75" spans="1:12">
      <c r="A1632" s="205"/>
      <c r="B1632" s="206"/>
      <c r="C1632" s="208"/>
      <c r="D1632" s="208"/>
      <c r="E1632" s="208"/>
      <c r="F1632" s="208"/>
      <c r="G1632" s="208"/>
      <c r="H1632" s="208"/>
      <c r="I1632" s="208"/>
      <c r="J1632" s="208"/>
      <c r="K1632" s="231"/>
      <c r="L1632" s="231"/>
    </row>
    <row r="1633" ht="15.75" spans="1:13">
      <c r="A1633" s="261" t="s">
        <v>362</v>
      </c>
      <c r="B1633" s="278"/>
      <c r="C1633" s="212"/>
      <c r="D1633" s="212"/>
      <c r="E1633" s="212"/>
      <c r="F1633" s="212"/>
      <c r="G1633" s="212"/>
      <c r="H1633" s="212"/>
      <c r="I1633" s="212"/>
      <c r="J1633" s="212"/>
      <c r="K1633" s="232"/>
      <c r="L1633" s="233">
        <v>32929</v>
      </c>
      <c r="M1633" s="16"/>
    </row>
    <row r="1634" ht="15.75" spans="1:13">
      <c r="A1634" s="266" t="s">
        <v>3353</v>
      </c>
      <c r="B1634" s="267"/>
      <c r="C1634" s="212"/>
      <c r="D1634" s="212"/>
      <c r="E1634" s="212"/>
      <c r="F1634" s="212"/>
      <c r="G1634" s="212"/>
      <c r="H1634" s="212"/>
      <c r="I1634" s="212"/>
      <c r="J1634" s="212"/>
      <c r="K1634" s="232"/>
      <c r="L1634" s="233">
        <v>532929</v>
      </c>
      <c r="M1634" s="16"/>
    </row>
    <row r="1635" ht="15.75" spans="1:13">
      <c r="A1635" s="215"/>
      <c r="B1635" s="216"/>
      <c r="C1635" s="218"/>
      <c r="D1635" s="218"/>
      <c r="E1635" s="218"/>
      <c r="F1635" s="219" t="s">
        <v>88</v>
      </c>
      <c r="G1635" s="219"/>
      <c r="H1635" s="218"/>
      <c r="I1635" s="218"/>
      <c r="J1635" s="218"/>
      <c r="K1635" s="218"/>
      <c r="L1635" s="215"/>
      <c r="M1635" s="16"/>
    </row>
    <row r="1636" ht="30.75" spans="1:13">
      <c r="A1636" s="220" t="s">
        <v>89</v>
      </c>
      <c r="B1636" s="241" t="s">
        <v>2870</v>
      </c>
      <c r="C1636" s="234" t="s">
        <v>91</v>
      </c>
      <c r="D1636" s="223" t="s">
        <v>92</v>
      </c>
      <c r="E1636" s="223" t="s">
        <v>93</v>
      </c>
      <c r="F1636" s="223" t="s">
        <v>94</v>
      </c>
      <c r="G1636" s="220" t="s">
        <v>95</v>
      </c>
      <c r="H1636" s="223" t="s">
        <v>96</v>
      </c>
      <c r="I1636" s="223" t="s">
        <v>97</v>
      </c>
      <c r="J1636" s="223" t="s">
        <v>98</v>
      </c>
      <c r="K1636" s="220" t="s">
        <v>99</v>
      </c>
      <c r="L1636" s="220" t="s">
        <v>100</v>
      </c>
      <c r="M1636" s="16"/>
    </row>
    <row r="1637" ht="15.75" spans="1:13">
      <c r="A1637" s="224">
        <v>1</v>
      </c>
      <c r="B1637" s="242">
        <v>47648</v>
      </c>
      <c r="C1637" s="243">
        <v>1242413</v>
      </c>
      <c r="D1637" s="226">
        <v>43161</v>
      </c>
      <c r="E1637" s="226">
        <v>43166</v>
      </c>
      <c r="F1637" s="224" t="s">
        <v>3354</v>
      </c>
      <c r="G1637" s="227" t="s">
        <v>201</v>
      </c>
      <c r="H1637" s="224">
        <v>2</v>
      </c>
      <c r="I1637" s="224">
        <v>5</v>
      </c>
      <c r="J1637" s="235">
        <v>2200</v>
      </c>
      <c r="K1637" s="235">
        <v>22000</v>
      </c>
      <c r="L1637" s="235">
        <f>L1634-K1637</f>
        <v>510929</v>
      </c>
      <c r="M1637" s="16"/>
    </row>
    <row r="1638" ht="30.75" spans="1:13">
      <c r="A1638" s="224">
        <v>2</v>
      </c>
      <c r="B1638" s="242">
        <v>49202</v>
      </c>
      <c r="C1638" s="243">
        <v>1253988</v>
      </c>
      <c r="D1638" s="226">
        <v>43161</v>
      </c>
      <c r="E1638" s="226">
        <v>43167</v>
      </c>
      <c r="F1638" s="224" t="s">
        <v>3355</v>
      </c>
      <c r="G1638" s="227" t="s">
        <v>201</v>
      </c>
      <c r="H1638" s="224">
        <v>1</v>
      </c>
      <c r="I1638" s="224">
        <v>6</v>
      </c>
      <c r="J1638" s="235">
        <v>2200</v>
      </c>
      <c r="K1638" s="235">
        <v>13200</v>
      </c>
      <c r="L1638" s="235">
        <f>L1637-K1638</f>
        <v>497729</v>
      </c>
      <c r="M1638" s="16"/>
    </row>
    <row r="1639" ht="15.75" spans="1:13">
      <c r="A1639" s="224">
        <v>3</v>
      </c>
      <c r="B1639" s="242">
        <v>49291</v>
      </c>
      <c r="C1639" s="243">
        <v>1254729</v>
      </c>
      <c r="D1639" s="226">
        <v>43161</v>
      </c>
      <c r="E1639" s="226">
        <v>43162</v>
      </c>
      <c r="F1639" s="224" t="s">
        <v>3356</v>
      </c>
      <c r="G1639" s="227" t="s">
        <v>108</v>
      </c>
      <c r="H1639" s="224">
        <v>1</v>
      </c>
      <c r="I1639" s="224">
        <v>1</v>
      </c>
      <c r="J1639" s="235">
        <v>2500</v>
      </c>
      <c r="K1639" s="235">
        <v>2500</v>
      </c>
      <c r="L1639" s="235">
        <f>L1638-K1639</f>
        <v>495229</v>
      </c>
      <c r="M1639" s="16"/>
    </row>
    <row r="1640" ht="15.75" spans="1:13">
      <c r="A1640" s="224">
        <v>4</v>
      </c>
      <c r="B1640" s="242">
        <v>49784</v>
      </c>
      <c r="C1640" s="243">
        <v>1259084</v>
      </c>
      <c r="D1640" s="226">
        <v>43161</v>
      </c>
      <c r="E1640" s="226">
        <v>43163</v>
      </c>
      <c r="F1640" s="224" t="s">
        <v>3357</v>
      </c>
      <c r="G1640" s="227" t="s">
        <v>108</v>
      </c>
      <c r="H1640" s="224">
        <v>1</v>
      </c>
      <c r="I1640" s="224">
        <v>2</v>
      </c>
      <c r="J1640" s="235">
        <v>2500</v>
      </c>
      <c r="K1640" s="235">
        <v>5000</v>
      </c>
      <c r="L1640" s="235">
        <f>L1639-K1640</f>
        <v>490229</v>
      </c>
      <c r="M1640" s="16"/>
    </row>
    <row r="1641" ht="15.75" spans="1:13">
      <c r="A1641" s="224">
        <v>5</v>
      </c>
      <c r="B1641" s="242">
        <v>49793</v>
      </c>
      <c r="C1641" s="243">
        <v>1259098</v>
      </c>
      <c r="D1641" s="226">
        <v>43161</v>
      </c>
      <c r="E1641" s="226">
        <v>43163</v>
      </c>
      <c r="F1641" s="224" t="s">
        <v>3358</v>
      </c>
      <c r="G1641" s="227" t="s">
        <v>108</v>
      </c>
      <c r="H1641" s="224">
        <v>2</v>
      </c>
      <c r="I1641" s="224">
        <v>2</v>
      </c>
      <c r="J1641" s="235">
        <v>2500</v>
      </c>
      <c r="K1641" s="235">
        <v>10000</v>
      </c>
      <c r="L1641" s="235">
        <f>L1640-K1641</f>
        <v>480229</v>
      </c>
      <c r="M1641" s="16"/>
    </row>
    <row r="1642" ht="15.75" spans="1:13">
      <c r="A1642" s="224">
        <v>7</v>
      </c>
      <c r="B1642" s="242">
        <v>50494</v>
      </c>
      <c r="C1642" s="243">
        <v>1268293</v>
      </c>
      <c r="D1642" s="226">
        <v>43161</v>
      </c>
      <c r="E1642" s="226">
        <v>43162</v>
      </c>
      <c r="F1642" s="224" t="s">
        <v>3359</v>
      </c>
      <c r="G1642" s="227" t="s">
        <v>258</v>
      </c>
      <c r="H1642" s="224">
        <v>1</v>
      </c>
      <c r="I1642" s="224">
        <v>1</v>
      </c>
      <c r="J1642" s="235">
        <v>3200</v>
      </c>
      <c r="K1642" s="235">
        <v>3200</v>
      </c>
      <c r="L1642" s="235">
        <f t="shared" ref="L1642:L1673" si="15">L1641-K1642</f>
        <v>477029</v>
      </c>
      <c r="M1642" s="16"/>
    </row>
    <row r="1643" ht="15.75" spans="1:13">
      <c r="A1643" s="224">
        <v>8</v>
      </c>
      <c r="B1643" s="242">
        <v>50509</v>
      </c>
      <c r="C1643" s="243">
        <v>1268374</v>
      </c>
      <c r="D1643" s="226">
        <v>43161</v>
      </c>
      <c r="E1643" s="226">
        <v>43162</v>
      </c>
      <c r="F1643" s="224" t="s">
        <v>3360</v>
      </c>
      <c r="G1643" s="227" t="s">
        <v>258</v>
      </c>
      <c r="H1643" s="224">
        <v>1</v>
      </c>
      <c r="I1643" s="224">
        <v>1</v>
      </c>
      <c r="J1643" s="235">
        <v>3200</v>
      </c>
      <c r="K1643" s="235">
        <v>3200</v>
      </c>
      <c r="L1643" s="235">
        <f t="shared" si="15"/>
        <v>473829</v>
      </c>
      <c r="M1643" s="16"/>
    </row>
    <row r="1644" ht="15.75" spans="1:13">
      <c r="A1644" s="224">
        <v>9</v>
      </c>
      <c r="B1644" s="242">
        <v>50761</v>
      </c>
      <c r="C1644" s="243">
        <v>1271235</v>
      </c>
      <c r="D1644" s="226">
        <v>43161</v>
      </c>
      <c r="E1644" s="226">
        <v>43165</v>
      </c>
      <c r="F1644" s="224" t="s">
        <v>3361</v>
      </c>
      <c r="G1644" s="227" t="s">
        <v>108</v>
      </c>
      <c r="H1644" s="224">
        <v>2</v>
      </c>
      <c r="I1644" s="224">
        <v>4</v>
      </c>
      <c r="J1644" s="235">
        <v>2800</v>
      </c>
      <c r="K1644" s="235">
        <v>22400</v>
      </c>
      <c r="L1644" s="235">
        <f t="shared" si="15"/>
        <v>451429</v>
      </c>
      <c r="M1644" s="16"/>
    </row>
    <row r="1645" ht="15.75" spans="1:13">
      <c r="A1645" s="228"/>
      <c r="B1645" s="229"/>
      <c r="C1645" s="228"/>
      <c r="D1645" s="226">
        <v>43165</v>
      </c>
      <c r="E1645" s="226">
        <v>43166</v>
      </c>
      <c r="F1645" s="224" t="s">
        <v>3361</v>
      </c>
      <c r="G1645" s="227" t="s">
        <v>108</v>
      </c>
      <c r="H1645" s="224">
        <v>2</v>
      </c>
      <c r="I1645" s="224">
        <v>1</v>
      </c>
      <c r="J1645" s="235">
        <v>2500</v>
      </c>
      <c r="K1645" s="235">
        <v>5000</v>
      </c>
      <c r="L1645" s="235">
        <f t="shared" si="15"/>
        <v>446429</v>
      </c>
      <c r="M1645" s="16"/>
    </row>
    <row r="1646" ht="15.75" spans="1:13">
      <c r="A1646" s="224">
        <v>10</v>
      </c>
      <c r="B1646" s="242">
        <v>48646</v>
      </c>
      <c r="C1646" s="243">
        <v>1250289</v>
      </c>
      <c r="D1646" s="226">
        <v>43162</v>
      </c>
      <c r="E1646" s="226">
        <v>43164</v>
      </c>
      <c r="F1646" s="224" t="s">
        <v>3362</v>
      </c>
      <c r="G1646" s="227" t="s">
        <v>201</v>
      </c>
      <c r="H1646" s="224">
        <v>1</v>
      </c>
      <c r="I1646" s="224">
        <v>2</v>
      </c>
      <c r="J1646" s="235">
        <v>2200</v>
      </c>
      <c r="K1646" s="235">
        <v>4400</v>
      </c>
      <c r="L1646" s="235">
        <f t="shared" si="15"/>
        <v>442029</v>
      </c>
      <c r="M1646" s="16"/>
    </row>
    <row r="1647" ht="15.75" spans="1:13">
      <c r="A1647" s="224">
        <v>11</v>
      </c>
      <c r="B1647" s="242">
        <v>49292</v>
      </c>
      <c r="C1647" s="243">
        <v>1254733</v>
      </c>
      <c r="D1647" s="226">
        <v>43162</v>
      </c>
      <c r="E1647" s="226">
        <v>43166</v>
      </c>
      <c r="F1647" s="224" t="s">
        <v>3356</v>
      </c>
      <c r="G1647" s="227" t="s">
        <v>108</v>
      </c>
      <c r="H1647" s="224">
        <v>1</v>
      </c>
      <c r="I1647" s="224">
        <v>4</v>
      </c>
      <c r="J1647" s="235">
        <v>2500</v>
      </c>
      <c r="K1647" s="235">
        <v>10000</v>
      </c>
      <c r="L1647" s="235">
        <f t="shared" si="15"/>
        <v>432029</v>
      </c>
      <c r="M1647" s="16"/>
    </row>
    <row r="1648" ht="15.75" spans="1:13">
      <c r="A1648" s="224">
        <v>12</v>
      </c>
      <c r="B1648" s="242">
        <v>50486</v>
      </c>
      <c r="C1648" s="243">
        <v>1268255</v>
      </c>
      <c r="D1648" s="226">
        <v>43162</v>
      </c>
      <c r="E1648" s="226">
        <v>43164</v>
      </c>
      <c r="F1648" s="224" t="s">
        <v>3359</v>
      </c>
      <c r="G1648" s="227" t="s">
        <v>258</v>
      </c>
      <c r="H1648" s="224">
        <v>1</v>
      </c>
      <c r="I1648" s="224">
        <v>2</v>
      </c>
      <c r="J1648" s="235">
        <v>3200</v>
      </c>
      <c r="K1648" s="235">
        <v>6400</v>
      </c>
      <c r="L1648" s="235">
        <f t="shared" si="15"/>
        <v>425629</v>
      </c>
      <c r="M1648" s="16"/>
    </row>
    <row r="1649" ht="15.75" spans="1:13">
      <c r="A1649" s="224">
        <v>13</v>
      </c>
      <c r="B1649" s="242">
        <v>47943</v>
      </c>
      <c r="C1649" s="243">
        <v>1244394</v>
      </c>
      <c r="D1649" s="226">
        <v>43163</v>
      </c>
      <c r="E1649" s="226">
        <v>43165</v>
      </c>
      <c r="F1649" s="224" t="s">
        <v>3363</v>
      </c>
      <c r="G1649" s="227" t="s">
        <v>108</v>
      </c>
      <c r="H1649" s="224">
        <v>1</v>
      </c>
      <c r="I1649" s="224">
        <v>2</v>
      </c>
      <c r="J1649" s="235">
        <v>2500</v>
      </c>
      <c r="K1649" s="235">
        <v>5000</v>
      </c>
      <c r="L1649" s="235">
        <f t="shared" si="15"/>
        <v>420629</v>
      </c>
      <c r="M1649" s="16"/>
    </row>
    <row r="1650" ht="15.75" spans="1:13">
      <c r="A1650" s="224">
        <v>14</v>
      </c>
      <c r="B1650" s="242">
        <v>48761</v>
      </c>
      <c r="C1650" s="243">
        <v>1251094</v>
      </c>
      <c r="D1650" s="226">
        <v>43163</v>
      </c>
      <c r="E1650" s="226">
        <v>43168</v>
      </c>
      <c r="F1650" s="224" t="s">
        <v>3364</v>
      </c>
      <c r="G1650" s="227" t="s">
        <v>108</v>
      </c>
      <c r="H1650" s="224">
        <v>1</v>
      </c>
      <c r="I1650" s="224">
        <v>5</v>
      </c>
      <c r="J1650" s="235">
        <v>2500</v>
      </c>
      <c r="K1650" s="235">
        <v>12500</v>
      </c>
      <c r="L1650" s="235">
        <f t="shared" si="15"/>
        <v>408129</v>
      </c>
      <c r="M1650" s="16"/>
    </row>
    <row r="1651" ht="15.75" spans="1:13">
      <c r="A1651" s="224">
        <v>15</v>
      </c>
      <c r="B1651" s="242">
        <v>51424</v>
      </c>
      <c r="C1651" s="243">
        <v>1278058</v>
      </c>
      <c r="D1651" s="226">
        <v>43163</v>
      </c>
      <c r="E1651" s="226">
        <v>43164</v>
      </c>
      <c r="F1651" s="224" t="s">
        <v>3365</v>
      </c>
      <c r="G1651" s="227" t="s">
        <v>108</v>
      </c>
      <c r="H1651" s="224">
        <v>1</v>
      </c>
      <c r="I1651" s="224">
        <v>1</v>
      </c>
      <c r="J1651" s="235">
        <v>2800</v>
      </c>
      <c r="K1651" s="235">
        <v>2800</v>
      </c>
      <c r="L1651" s="235">
        <f t="shared" si="15"/>
        <v>405329</v>
      </c>
      <c r="M1651" s="16"/>
    </row>
    <row r="1652" ht="30.75" spans="1:13">
      <c r="A1652" s="224">
        <v>16</v>
      </c>
      <c r="B1652" s="242">
        <v>51547</v>
      </c>
      <c r="C1652" s="243">
        <v>1279271</v>
      </c>
      <c r="D1652" s="226">
        <v>43163</v>
      </c>
      <c r="E1652" s="226">
        <v>43164</v>
      </c>
      <c r="F1652" s="224" t="s">
        <v>3366</v>
      </c>
      <c r="G1652" s="227" t="s">
        <v>108</v>
      </c>
      <c r="H1652" s="224">
        <v>1</v>
      </c>
      <c r="I1652" s="224">
        <v>1</v>
      </c>
      <c r="J1652" s="235">
        <v>2800</v>
      </c>
      <c r="K1652" s="235">
        <v>2800</v>
      </c>
      <c r="L1652" s="235">
        <f t="shared" si="15"/>
        <v>402529</v>
      </c>
      <c r="M1652" s="16"/>
    </row>
    <row r="1653" ht="15.75" spans="1:13">
      <c r="A1653" s="224">
        <v>17</v>
      </c>
      <c r="B1653" s="242">
        <v>48928</v>
      </c>
      <c r="C1653" s="243">
        <v>1252372</v>
      </c>
      <c r="D1653" s="226">
        <v>43164</v>
      </c>
      <c r="E1653" s="226">
        <v>43165</v>
      </c>
      <c r="F1653" s="224" t="s">
        <v>3367</v>
      </c>
      <c r="G1653" s="227" t="s">
        <v>201</v>
      </c>
      <c r="H1653" s="224">
        <v>1</v>
      </c>
      <c r="I1653" s="224">
        <v>1</v>
      </c>
      <c r="J1653" s="235">
        <v>2200</v>
      </c>
      <c r="K1653" s="235">
        <v>2200</v>
      </c>
      <c r="L1653" s="235">
        <f t="shared" si="15"/>
        <v>400329</v>
      </c>
      <c r="M1653" s="16"/>
    </row>
    <row r="1654" ht="15.75" spans="1:13">
      <c r="A1654" s="224">
        <v>18</v>
      </c>
      <c r="B1654" s="242">
        <v>49871</v>
      </c>
      <c r="C1654" s="243">
        <v>1260280</v>
      </c>
      <c r="D1654" s="226">
        <v>43164</v>
      </c>
      <c r="E1654" s="226">
        <v>43167</v>
      </c>
      <c r="F1654" s="224" t="s">
        <v>3368</v>
      </c>
      <c r="G1654" s="227" t="s">
        <v>108</v>
      </c>
      <c r="H1654" s="224">
        <v>1</v>
      </c>
      <c r="I1654" s="224">
        <v>3</v>
      </c>
      <c r="J1654" s="235">
        <v>2500</v>
      </c>
      <c r="K1654" s="235">
        <v>7500</v>
      </c>
      <c r="L1654" s="235">
        <f t="shared" si="15"/>
        <v>392829</v>
      </c>
      <c r="M1654" s="16"/>
    </row>
    <row r="1655" ht="15.75" spans="1:13">
      <c r="A1655" s="224">
        <v>19</v>
      </c>
      <c r="B1655" s="242">
        <v>50012</v>
      </c>
      <c r="C1655" s="243">
        <v>1261971</v>
      </c>
      <c r="D1655" s="226">
        <v>43164</v>
      </c>
      <c r="E1655" s="226">
        <v>43171</v>
      </c>
      <c r="F1655" s="224" t="s">
        <v>3369</v>
      </c>
      <c r="G1655" s="227" t="s">
        <v>108</v>
      </c>
      <c r="H1655" s="224">
        <v>2</v>
      </c>
      <c r="I1655" s="224">
        <v>7</v>
      </c>
      <c r="J1655" s="235">
        <v>2500</v>
      </c>
      <c r="K1655" s="235">
        <v>35000</v>
      </c>
      <c r="L1655" s="235">
        <f t="shared" si="15"/>
        <v>357829</v>
      </c>
      <c r="M1655" s="16"/>
    </row>
    <row r="1656" ht="15.75" spans="1:13">
      <c r="A1656" s="224">
        <v>20</v>
      </c>
      <c r="B1656" s="242">
        <v>50546</v>
      </c>
      <c r="C1656" s="243">
        <v>1268907</v>
      </c>
      <c r="D1656" s="226">
        <v>43164</v>
      </c>
      <c r="E1656" s="226">
        <v>43165</v>
      </c>
      <c r="F1656" s="224" t="s">
        <v>3370</v>
      </c>
      <c r="G1656" s="227" t="s">
        <v>108</v>
      </c>
      <c r="H1656" s="224">
        <v>1</v>
      </c>
      <c r="I1656" s="224">
        <v>1</v>
      </c>
      <c r="J1656" s="235">
        <v>2800</v>
      </c>
      <c r="K1656" s="235">
        <v>2800</v>
      </c>
      <c r="L1656" s="235">
        <f t="shared" si="15"/>
        <v>355029</v>
      </c>
      <c r="M1656" s="16"/>
    </row>
    <row r="1657" ht="15.75" spans="1:13">
      <c r="A1657" s="228"/>
      <c r="B1657" s="229"/>
      <c r="C1657" s="228"/>
      <c r="D1657" s="226">
        <v>43165</v>
      </c>
      <c r="E1657" s="226">
        <v>43170</v>
      </c>
      <c r="F1657" s="224" t="s">
        <v>3370</v>
      </c>
      <c r="G1657" s="227" t="s">
        <v>108</v>
      </c>
      <c r="H1657" s="224">
        <v>1</v>
      </c>
      <c r="I1657" s="224">
        <v>5</v>
      </c>
      <c r="J1657" s="235">
        <v>2500</v>
      </c>
      <c r="K1657" s="235">
        <v>12500</v>
      </c>
      <c r="L1657" s="235">
        <f t="shared" si="15"/>
        <v>342529</v>
      </c>
      <c r="M1657" s="16"/>
    </row>
    <row r="1658" ht="15.75" spans="1:13">
      <c r="A1658" s="224">
        <v>21</v>
      </c>
      <c r="B1658" s="242">
        <v>50568</v>
      </c>
      <c r="C1658" s="243">
        <v>1269168</v>
      </c>
      <c r="D1658" s="226">
        <v>43164</v>
      </c>
      <c r="E1658" s="226">
        <v>43166</v>
      </c>
      <c r="F1658" s="224" t="s">
        <v>3371</v>
      </c>
      <c r="G1658" s="227" t="s">
        <v>258</v>
      </c>
      <c r="H1658" s="224">
        <v>1</v>
      </c>
      <c r="I1658" s="224">
        <v>2</v>
      </c>
      <c r="J1658" s="235">
        <v>3200</v>
      </c>
      <c r="K1658" s="235">
        <v>6400</v>
      </c>
      <c r="L1658" s="235">
        <f t="shared" si="15"/>
        <v>336129</v>
      </c>
      <c r="M1658" s="16"/>
    </row>
    <row r="1659" ht="30.75" spans="1:13">
      <c r="A1659" s="224">
        <v>22</v>
      </c>
      <c r="B1659" s="242">
        <v>50734</v>
      </c>
      <c r="C1659" s="243">
        <v>1271141</v>
      </c>
      <c r="D1659" s="226">
        <v>43164</v>
      </c>
      <c r="E1659" s="226">
        <v>43165</v>
      </c>
      <c r="F1659" s="224" t="s">
        <v>3372</v>
      </c>
      <c r="G1659" s="227" t="s">
        <v>108</v>
      </c>
      <c r="H1659" s="224">
        <v>1</v>
      </c>
      <c r="I1659" s="224">
        <v>1</v>
      </c>
      <c r="J1659" s="235">
        <v>2800</v>
      </c>
      <c r="K1659" s="235">
        <v>2800</v>
      </c>
      <c r="L1659" s="235">
        <f t="shared" si="15"/>
        <v>333329</v>
      </c>
      <c r="M1659" s="16"/>
    </row>
    <row r="1660" ht="30.75" spans="1:13">
      <c r="A1660" s="228"/>
      <c r="B1660" s="229"/>
      <c r="C1660" s="228"/>
      <c r="D1660" s="226">
        <v>43165</v>
      </c>
      <c r="E1660" s="226">
        <v>43166</v>
      </c>
      <c r="F1660" s="224" t="s">
        <v>3372</v>
      </c>
      <c r="G1660" s="227" t="s">
        <v>108</v>
      </c>
      <c r="H1660" s="224">
        <v>1</v>
      </c>
      <c r="I1660" s="224">
        <v>1</v>
      </c>
      <c r="J1660" s="235">
        <v>2500</v>
      </c>
      <c r="K1660" s="235">
        <v>2500</v>
      </c>
      <c r="L1660" s="235">
        <f t="shared" si="15"/>
        <v>330829</v>
      </c>
      <c r="M1660" s="16"/>
    </row>
    <row r="1661" ht="15.75" spans="1:13">
      <c r="A1661" s="224">
        <v>23</v>
      </c>
      <c r="B1661" s="242">
        <v>50871</v>
      </c>
      <c r="C1661" s="243">
        <v>1272265</v>
      </c>
      <c r="D1661" s="226">
        <v>43164</v>
      </c>
      <c r="E1661" s="226">
        <v>43168</v>
      </c>
      <c r="F1661" s="224" t="s">
        <v>3373</v>
      </c>
      <c r="G1661" s="227" t="s">
        <v>108</v>
      </c>
      <c r="H1661" s="224">
        <v>2</v>
      </c>
      <c r="I1661" s="224">
        <v>4</v>
      </c>
      <c r="J1661" s="235">
        <v>2800</v>
      </c>
      <c r="K1661" s="235">
        <v>22400</v>
      </c>
      <c r="L1661" s="235">
        <f t="shared" si="15"/>
        <v>308429</v>
      </c>
      <c r="M1661" s="16"/>
    </row>
    <row r="1662" ht="30.75" spans="1:13">
      <c r="A1662" s="224">
        <v>25</v>
      </c>
      <c r="B1662" s="242">
        <v>48385</v>
      </c>
      <c r="C1662" s="243">
        <v>1248129</v>
      </c>
      <c r="D1662" s="226">
        <v>43165</v>
      </c>
      <c r="E1662" s="226">
        <v>43166</v>
      </c>
      <c r="F1662" s="224" t="s">
        <v>3374</v>
      </c>
      <c r="G1662" s="227" t="s">
        <v>201</v>
      </c>
      <c r="H1662" s="224">
        <v>1</v>
      </c>
      <c r="I1662" s="224">
        <v>1</v>
      </c>
      <c r="J1662" s="235">
        <v>2200</v>
      </c>
      <c r="K1662" s="235">
        <v>2200</v>
      </c>
      <c r="L1662" s="235">
        <f t="shared" si="15"/>
        <v>306229</v>
      </c>
      <c r="M1662" s="16"/>
    </row>
    <row r="1663" ht="15.75" spans="1:13">
      <c r="A1663" s="224">
        <v>26</v>
      </c>
      <c r="B1663" s="242">
        <v>50442</v>
      </c>
      <c r="C1663" s="243">
        <v>1267868</v>
      </c>
      <c r="D1663" s="226">
        <v>43165</v>
      </c>
      <c r="E1663" s="226">
        <v>43166</v>
      </c>
      <c r="F1663" s="224" t="s">
        <v>3375</v>
      </c>
      <c r="G1663" s="227" t="s">
        <v>108</v>
      </c>
      <c r="H1663" s="224">
        <v>1</v>
      </c>
      <c r="I1663" s="224">
        <v>1</v>
      </c>
      <c r="J1663" s="235">
        <v>2500</v>
      </c>
      <c r="K1663" s="235">
        <v>2500</v>
      </c>
      <c r="L1663" s="235">
        <f t="shared" si="15"/>
        <v>303729</v>
      </c>
      <c r="M1663" s="16"/>
    </row>
    <row r="1664" ht="15.75" spans="1:13">
      <c r="A1664" s="224">
        <v>27</v>
      </c>
      <c r="B1664" s="242">
        <v>50573</v>
      </c>
      <c r="C1664" s="243">
        <v>1269207</v>
      </c>
      <c r="D1664" s="226">
        <v>43165</v>
      </c>
      <c r="E1664" s="226">
        <v>43168</v>
      </c>
      <c r="F1664" s="224" t="s">
        <v>3376</v>
      </c>
      <c r="G1664" s="227" t="s">
        <v>108</v>
      </c>
      <c r="H1664" s="224">
        <v>1</v>
      </c>
      <c r="I1664" s="224">
        <v>3</v>
      </c>
      <c r="J1664" s="235">
        <v>2500</v>
      </c>
      <c r="K1664" s="235">
        <v>7500</v>
      </c>
      <c r="L1664" s="235">
        <f t="shared" si="15"/>
        <v>296229</v>
      </c>
      <c r="M1664" s="16"/>
    </row>
    <row r="1665" ht="15.75" spans="1:13">
      <c r="A1665" s="224">
        <v>28</v>
      </c>
      <c r="B1665" s="242">
        <v>50585</v>
      </c>
      <c r="C1665" s="243">
        <v>1269427</v>
      </c>
      <c r="D1665" s="226">
        <v>43165</v>
      </c>
      <c r="E1665" s="226">
        <v>43167</v>
      </c>
      <c r="F1665" s="224" t="s">
        <v>3377</v>
      </c>
      <c r="G1665" s="227" t="s">
        <v>108</v>
      </c>
      <c r="H1665" s="224">
        <v>1</v>
      </c>
      <c r="I1665" s="224">
        <v>2</v>
      </c>
      <c r="J1665" s="235">
        <v>2500</v>
      </c>
      <c r="K1665" s="235">
        <v>5000</v>
      </c>
      <c r="L1665" s="235">
        <f t="shared" si="15"/>
        <v>291229</v>
      </c>
      <c r="M1665" s="16"/>
    </row>
    <row r="1666" ht="15.75" spans="1:13">
      <c r="A1666" s="224">
        <v>29</v>
      </c>
      <c r="B1666" s="242">
        <v>50611</v>
      </c>
      <c r="C1666" s="243">
        <v>1269661</v>
      </c>
      <c r="D1666" s="226">
        <v>43165</v>
      </c>
      <c r="E1666" s="226">
        <v>43169</v>
      </c>
      <c r="F1666" s="224" t="s">
        <v>3378</v>
      </c>
      <c r="G1666" s="227" t="s">
        <v>108</v>
      </c>
      <c r="H1666" s="224">
        <v>1</v>
      </c>
      <c r="I1666" s="224">
        <v>4</v>
      </c>
      <c r="J1666" s="235">
        <v>2500</v>
      </c>
      <c r="K1666" s="235">
        <v>10000</v>
      </c>
      <c r="L1666" s="235">
        <f t="shared" si="15"/>
        <v>281229</v>
      </c>
      <c r="M1666" s="16"/>
    </row>
    <row r="1667" ht="15.75" spans="1:13">
      <c r="A1667" s="224">
        <v>30</v>
      </c>
      <c r="B1667" s="242">
        <v>50984</v>
      </c>
      <c r="C1667" s="243">
        <v>1273601</v>
      </c>
      <c r="D1667" s="226">
        <v>43165</v>
      </c>
      <c r="E1667" s="226">
        <v>43167</v>
      </c>
      <c r="F1667" s="224" t="s">
        <v>3379</v>
      </c>
      <c r="G1667" s="227" t="s">
        <v>258</v>
      </c>
      <c r="H1667" s="224">
        <v>1</v>
      </c>
      <c r="I1667" s="224">
        <v>2</v>
      </c>
      <c r="J1667" s="235">
        <v>3200</v>
      </c>
      <c r="K1667" s="235">
        <v>6400</v>
      </c>
      <c r="L1667" s="235">
        <f t="shared" si="15"/>
        <v>274829</v>
      </c>
      <c r="M1667" s="16"/>
    </row>
    <row r="1668" ht="30.75" spans="1:13">
      <c r="A1668" s="224">
        <v>31</v>
      </c>
      <c r="B1668" s="242">
        <v>51195</v>
      </c>
      <c r="C1668" s="243">
        <v>1275591</v>
      </c>
      <c r="D1668" s="226">
        <v>43165</v>
      </c>
      <c r="E1668" s="226">
        <v>43166</v>
      </c>
      <c r="F1668" s="224" t="s">
        <v>3380</v>
      </c>
      <c r="G1668" s="227" t="s">
        <v>258</v>
      </c>
      <c r="H1668" s="224">
        <v>1</v>
      </c>
      <c r="I1668" s="224">
        <v>1</v>
      </c>
      <c r="J1668" s="235">
        <v>3200</v>
      </c>
      <c r="K1668" s="235">
        <v>3200</v>
      </c>
      <c r="L1668" s="235">
        <f t="shared" si="15"/>
        <v>271629</v>
      </c>
      <c r="M1668" s="16"/>
    </row>
    <row r="1669" ht="15.75" spans="1:13">
      <c r="A1669" s="224">
        <v>32</v>
      </c>
      <c r="B1669" s="242">
        <v>51447</v>
      </c>
      <c r="C1669" s="243">
        <v>1278298</v>
      </c>
      <c r="D1669" s="226">
        <v>43165</v>
      </c>
      <c r="E1669" s="226">
        <v>43167</v>
      </c>
      <c r="F1669" s="224" t="s">
        <v>3381</v>
      </c>
      <c r="G1669" s="227" t="s">
        <v>108</v>
      </c>
      <c r="H1669" s="224">
        <v>1</v>
      </c>
      <c r="I1669" s="224">
        <v>2</v>
      </c>
      <c r="J1669" s="235">
        <v>2800</v>
      </c>
      <c r="K1669" s="235">
        <v>5600</v>
      </c>
      <c r="L1669" s="235">
        <f t="shared" si="15"/>
        <v>266029</v>
      </c>
      <c r="M1669" s="16"/>
    </row>
    <row r="1670" ht="15.75" spans="1:13">
      <c r="A1670" s="224">
        <v>33</v>
      </c>
      <c r="B1670" s="242">
        <v>51500</v>
      </c>
      <c r="C1670" s="243">
        <v>1278862</v>
      </c>
      <c r="D1670" s="226">
        <v>43165</v>
      </c>
      <c r="E1670" s="226">
        <v>43166</v>
      </c>
      <c r="F1670" s="224" t="s">
        <v>3382</v>
      </c>
      <c r="G1670" s="227" t="s">
        <v>108</v>
      </c>
      <c r="H1670" s="224">
        <v>1</v>
      </c>
      <c r="I1670" s="224">
        <v>1</v>
      </c>
      <c r="J1670" s="235">
        <v>2800</v>
      </c>
      <c r="K1670" s="235">
        <v>2800</v>
      </c>
      <c r="L1670" s="235">
        <f t="shared" si="15"/>
        <v>263229</v>
      </c>
      <c r="M1670" s="16"/>
    </row>
    <row r="1671" ht="30.75" spans="1:13">
      <c r="A1671" s="224">
        <v>34</v>
      </c>
      <c r="B1671" s="242">
        <v>48387</v>
      </c>
      <c r="C1671" s="243">
        <v>1248160</v>
      </c>
      <c r="D1671" s="226">
        <v>43166</v>
      </c>
      <c r="E1671" s="226">
        <v>43167</v>
      </c>
      <c r="F1671" s="224" t="s">
        <v>3374</v>
      </c>
      <c r="G1671" s="227" t="s">
        <v>201</v>
      </c>
      <c r="H1671" s="224">
        <v>1</v>
      </c>
      <c r="I1671" s="224">
        <v>1</v>
      </c>
      <c r="J1671" s="235">
        <v>2200</v>
      </c>
      <c r="K1671" s="235">
        <v>2200</v>
      </c>
      <c r="L1671" s="235">
        <f t="shared" si="15"/>
        <v>261029</v>
      </c>
      <c r="M1671" s="16"/>
    </row>
    <row r="1672" ht="15.75" spans="1:13">
      <c r="A1672" s="224">
        <v>35</v>
      </c>
      <c r="B1672" s="242">
        <v>50528</v>
      </c>
      <c r="C1672" s="243">
        <v>1268702</v>
      </c>
      <c r="D1672" s="226">
        <v>43166</v>
      </c>
      <c r="E1672" s="226">
        <v>43167</v>
      </c>
      <c r="F1672" s="224" t="s">
        <v>3383</v>
      </c>
      <c r="G1672" s="227" t="s">
        <v>201</v>
      </c>
      <c r="H1672" s="224">
        <v>1</v>
      </c>
      <c r="I1672" s="224">
        <v>1</v>
      </c>
      <c r="J1672" s="235">
        <v>2200</v>
      </c>
      <c r="K1672" s="235">
        <v>2200</v>
      </c>
      <c r="L1672" s="235">
        <f t="shared" si="15"/>
        <v>258829</v>
      </c>
      <c r="M1672" s="16"/>
    </row>
    <row r="1673" ht="15.75" spans="1:13">
      <c r="A1673" s="224">
        <v>36</v>
      </c>
      <c r="B1673" s="242">
        <v>50547</v>
      </c>
      <c r="C1673" s="243">
        <v>1269066</v>
      </c>
      <c r="D1673" s="226">
        <v>43166</v>
      </c>
      <c r="E1673" s="226">
        <v>43168</v>
      </c>
      <c r="F1673" s="224" t="s">
        <v>3384</v>
      </c>
      <c r="G1673" s="227" t="s">
        <v>119</v>
      </c>
      <c r="H1673" s="224">
        <v>1</v>
      </c>
      <c r="I1673" s="224">
        <v>2</v>
      </c>
      <c r="J1673" s="235">
        <v>2500</v>
      </c>
      <c r="K1673" s="235">
        <v>5000</v>
      </c>
      <c r="L1673" s="235">
        <f t="shared" si="15"/>
        <v>253829</v>
      </c>
      <c r="M1673" s="16"/>
    </row>
    <row r="1674" ht="15.75" spans="1:13">
      <c r="A1674" s="224">
        <v>37</v>
      </c>
      <c r="B1674" s="242">
        <v>51070</v>
      </c>
      <c r="C1674" s="243">
        <v>1274375</v>
      </c>
      <c r="D1674" s="226">
        <v>43166</v>
      </c>
      <c r="E1674" s="226">
        <v>43167</v>
      </c>
      <c r="F1674" s="224" t="s">
        <v>3385</v>
      </c>
      <c r="G1674" s="227" t="s">
        <v>258</v>
      </c>
      <c r="H1674" s="224">
        <v>1</v>
      </c>
      <c r="I1674" s="224">
        <v>1</v>
      </c>
      <c r="J1674" s="235">
        <v>3200</v>
      </c>
      <c r="K1674" s="235">
        <v>3200</v>
      </c>
      <c r="L1674" s="235">
        <f t="shared" ref="L1674:L1712" si="16">L1673-K1674</f>
        <v>250629</v>
      </c>
      <c r="M1674" s="16"/>
    </row>
    <row r="1675" ht="15.75" spans="1:13">
      <c r="A1675" s="224">
        <v>38</v>
      </c>
      <c r="B1675" s="242">
        <v>51367</v>
      </c>
      <c r="C1675" s="243">
        <v>1277620</v>
      </c>
      <c r="D1675" s="226">
        <v>43166</v>
      </c>
      <c r="E1675" s="226">
        <v>43167</v>
      </c>
      <c r="F1675" s="224" t="s">
        <v>3386</v>
      </c>
      <c r="G1675" s="227" t="s">
        <v>258</v>
      </c>
      <c r="H1675" s="224">
        <v>1</v>
      </c>
      <c r="I1675" s="224">
        <v>1</v>
      </c>
      <c r="J1675" s="235">
        <v>3200</v>
      </c>
      <c r="K1675" s="235">
        <v>3200</v>
      </c>
      <c r="L1675" s="235">
        <f t="shared" si="16"/>
        <v>247429</v>
      </c>
      <c r="M1675" s="16"/>
    </row>
    <row r="1676" ht="15.75" spans="1:13">
      <c r="A1676" s="224">
        <v>39</v>
      </c>
      <c r="B1676" s="242">
        <v>51368</v>
      </c>
      <c r="C1676" s="243">
        <v>1277633</v>
      </c>
      <c r="D1676" s="226">
        <v>43166</v>
      </c>
      <c r="E1676" s="226">
        <v>43167</v>
      </c>
      <c r="F1676" s="224" t="s">
        <v>3387</v>
      </c>
      <c r="G1676" s="227" t="s">
        <v>258</v>
      </c>
      <c r="H1676" s="224">
        <v>1</v>
      </c>
      <c r="I1676" s="224">
        <v>1</v>
      </c>
      <c r="J1676" s="235">
        <v>3200</v>
      </c>
      <c r="K1676" s="235">
        <v>3200</v>
      </c>
      <c r="L1676" s="235">
        <f t="shared" si="16"/>
        <v>244229</v>
      </c>
      <c r="M1676" s="16"/>
    </row>
    <row r="1677" ht="15.75" spans="1:13">
      <c r="A1677" s="224">
        <v>40</v>
      </c>
      <c r="B1677" s="242">
        <v>51442</v>
      </c>
      <c r="C1677" s="243">
        <v>1278343</v>
      </c>
      <c r="D1677" s="226">
        <v>43166</v>
      </c>
      <c r="E1677" s="226">
        <v>43167</v>
      </c>
      <c r="F1677" s="224" t="s">
        <v>3388</v>
      </c>
      <c r="G1677" s="227" t="s">
        <v>258</v>
      </c>
      <c r="H1677" s="224">
        <v>1</v>
      </c>
      <c r="I1677" s="224">
        <v>1</v>
      </c>
      <c r="J1677" s="235">
        <v>3200</v>
      </c>
      <c r="K1677" s="235">
        <v>3200</v>
      </c>
      <c r="L1677" s="235">
        <f t="shared" si="16"/>
        <v>241029</v>
      </c>
      <c r="M1677" s="16"/>
    </row>
    <row r="1678" ht="15.75" spans="1:13">
      <c r="A1678" s="224">
        <v>41</v>
      </c>
      <c r="B1678" s="242">
        <v>51523</v>
      </c>
      <c r="C1678" s="243">
        <v>1279106</v>
      </c>
      <c r="D1678" s="226">
        <v>43166</v>
      </c>
      <c r="E1678" s="226">
        <v>43167</v>
      </c>
      <c r="F1678" s="224" t="s">
        <v>3389</v>
      </c>
      <c r="G1678" s="227" t="s">
        <v>108</v>
      </c>
      <c r="H1678" s="224">
        <v>1</v>
      </c>
      <c r="I1678" s="224">
        <v>1</v>
      </c>
      <c r="J1678" s="235">
        <v>2800</v>
      </c>
      <c r="K1678" s="235">
        <v>2800</v>
      </c>
      <c r="L1678" s="235">
        <f t="shared" si="16"/>
        <v>238229</v>
      </c>
      <c r="M1678" s="16"/>
    </row>
    <row r="1679" ht="15.75" spans="1:13">
      <c r="A1679" s="224">
        <v>42</v>
      </c>
      <c r="B1679" s="242">
        <v>49766</v>
      </c>
      <c r="C1679" s="243">
        <v>1258903</v>
      </c>
      <c r="D1679" s="226">
        <v>43167</v>
      </c>
      <c r="E1679" s="226">
        <v>43170</v>
      </c>
      <c r="F1679" s="224" t="s">
        <v>3390</v>
      </c>
      <c r="G1679" s="227" t="s">
        <v>201</v>
      </c>
      <c r="H1679" s="224">
        <v>1</v>
      </c>
      <c r="I1679" s="224">
        <v>3</v>
      </c>
      <c r="J1679" s="235">
        <v>2200</v>
      </c>
      <c r="K1679" s="235">
        <v>6600</v>
      </c>
      <c r="L1679" s="235">
        <f t="shared" si="16"/>
        <v>231629</v>
      </c>
      <c r="M1679" s="16"/>
    </row>
    <row r="1680" ht="30.75" spans="1:13">
      <c r="A1680" s="224">
        <v>43</v>
      </c>
      <c r="B1680" s="242">
        <v>50543</v>
      </c>
      <c r="C1680" s="243">
        <v>1268932</v>
      </c>
      <c r="D1680" s="226">
        <v>43167</v>
      </c>
      <c r="E1680" s="226">
        <v>43171</v>
      </c>
      <c r="F1680" s="224" t="s">
        <v>3391</v>
      </c>
      <c r="G1680" s="227" t="s">
        <v>108</v>
      </c>
      <c r="H1680" s="224">
        <v>1</v>
      </c>
      <c r="I1680" s="224">
        <v>4</v>
      </c>
      <c r="J1680" s="235">
        <v>2500</v>
      </c>
      <c r="K1680" s="235">
        <v>10000</v>
      </c>
      <c r="L1680" s="235">
        <f t="shared" si="16"/>
        <v>221629</v>
      </c>
      <c r="M1680" s="16"/>
    </row>
    <row r="1681" ht="15.75" spans="1:13">
      <c r="A1681" s="224">
        <v>44</v>
      </c>
      <c r="B1681" s="242">
        <v>51226</v>
      </c>
      <c r="C1681" s="243">
        <v>1275937</v>
      </c>
      <c r="D1681" s="226">
        <v>43167</v>
      </c>
      <c r="E1681" s="226">
        <v>43169</v>
      </c>
      <c r="F1681" s="224" t="s">
        <v>3392</v>
      </c>
      <c r="G1681" s="227" t="s">
        <v>108</v>
      </c>
      <c r="H1681" s="224">
        <v>1</v>
      </c>
      <c r="I1681" s="224">
        <v>2</v>
      </c>
      <c r="J1681" s="235">
        <v>2800</v>
      </c>
      <c r="K1681" s="235">
        <v>5600</v>
      </c>
      <c r="L1681" s="235">
        <f t="shared" si="16"/>
        <v>216029</v>
      </c>
      <c r="M1681" s="16"/>
    </row>
    <row r="1682" ht="15.75" spans="1:13">
      <c r="A1682" s="224">
        <v>45</v>
      </c>
      <c r="B1682" s="242">
        <v>51524</v>
      </c>
      <c r="C1682" s="243">
        <v>1279138</v>
      </c>
      <c r="D1682" s="226">
        <v>43167</v>
      </c>
      <c r="E1682" s="226">
        <v>43168</v>
      </c>
      <c r="F1682" s="224" t="s">
        <v>3393</v>
      </c>
      <c r="G1682" s="227" t="s">
        <v>108</v>
      </c>
      <c r="H1682" s="224">
        <v>2</v>
      </c>
      <c r="I1682" s="224">
        <v>1</v>
      </c>
      <c r="J1682" s="235">
        <v>2800</v>
      </c>
      <c r="K1682" s="235">
        <v>5600</v>
      </c>
      <c r="L1682" s="235">
        <f t="shared" si="16"/>
        <v>210429</v>
      </c>
      <c r="M1682" s="16"/>
    </row>
    <row r="1683" ht="15.75" spans="1:13">
      <c r="A1683" s="224">
        <v>46</v>
      </c>
      <c r="B1683" s="242">
        <v>48493</v>
      </c>
      <c r="C1683" s="243">
        <v>1249363</v>
      </c>
      <c r="D1683" s="226">
        <v>43168</v>
      </c>
      <c r="E1683" s="226">
        <v>43169</v>
      </c>
      <c r="F1683" s="224" t="s">
        <v>3394</v>
      </c>
      <c r="G1683" s="227" t="s">
        <v>201</v>
      </c>
      <c r="H1683" s="224">
        <v>1</v>
      </c>
      <c r="I1683" s="224">
        <v>1</v>
      </c>
      <c r="J1683" s="235">
        <v>2200</v>
      </c>
      <c r="K1683" s="235">
        <v>2200</v>
      </c>
      <c r="L1683" s="235">
        <f t="shared" si="16"/>
        <v>208229</v>
      </c>
      <c r="M1683" s="16"/>
    </row>
    <row r="1684" ht="15.75" spans="1:13">
      <c r="A1684" s="224">
        <v>47</v>
      </c>
      <c r="B1684" s="242">
        <v>49174</v>
      </c>
      <c r="C1684" s="243">
        <v>1253927</v>
      </c>
      <c r="D1684" s="226">
        <v>43168</v>
      </c>
      <c r="E1684" s="226">
        <v>43170</v>
      </c>
      <c r="F1684" s="224" t="s">
        <v>3395</v>
      </c>
      <c r="G1684" s="227" t="s">
        <v>108</v>
      </c>
      <c r="H1684" s="224">
        <v>1</v>
      </c>
      <c r="I1684" s="224">
        <v>2</v>
      </c>
      <c r="J1684" s="235">
        <v>2500</v>
      </c>
      <c r="K1684" s="235">
        <v>5000</v>
      </c>
      <c r="L1684" s="235">
        <f t="shared" si="16"/>
        <v>203229</v>
      </c>
      <c r="M1684" s="16"/>
    </row>
    <row r="1685" ht="15.75" spans="1:13">
      <c r="A1685" s="224">
        <v>48</v>
      </c>
      <c r="B1685" s="242">
        <v>50652</v>
      </c>
      <c r="C1685" s="243">
        <v>1270211</v>
      </c>
      <c r="D1685" s="226">
        <v>43168</v>
      </c>
      <c r="E1685" s="226">
        <v>43172</v>
      </c>
      <c r="F1685" s="224" t="s">
        <v>3396</v>
      </c>
      <c r="G1685" s="227" t="s">
        <v>108</v>
      </c>
      <c r="H1685" s="224">
        <v>2</v>
      </c>
      <c r="I1685" s="224">
        <v>4</v>
      </c>
      <c r="J1685" s="235">
        <v>2800</v>
      </c>
      <c r="K1685" s="235">
        <v>22400</v>
      </c>
      <c r="L1685" s="235">
        <f t="shared" si="16"/>
        <v>180829</v>
      </c>
      <c r="M1685" s="16"/>
    </row>
    <row r="1686" ht="15.75" spans="1:13">
      <c r="A1686" s="228"/>
      <c r="B1686" s="229"/>
      <c r="C1686" s="228"/>
      <c r="D1686" s="226">
        <v>43172</v>
      </c>
      <c r="E1686" s="226">
        <v>43173</v>
      </c>
      <c r="F1686" s="224" t="s">
        <v>3396</v>
      </c>
      <c r="G1686" s="227" t="s">
        <v>108</v>
      </c>
      <c r="H1686" s="224">
        <v>2</v>
      </c>
      <c r="I1686" s="224">
        <v>1</v>
      </c>
      <c r="J1686" s="235">
        <v>2500</v>
      </c>
      <c r="K1686" s="235">
        <v>5000</v>
      </c>
      <c r="L1686" s="235">
        <f t="shared" si="16"/>
        <v>175829</v>
      </c>
      <c r="M1686" s="16"/>
    </row>
    <row r="1687" ht="15.75" spans="1:13">
      <c r="A1687" s="224">
        <v>49</v>
      </c>
      <c r="B1687" s="242">
        <v>51670</v>
      </c>
      <c r="C1687" s="243">
        <v>1280400</v>
      </c>
      <c r="D1687" s="226">
        <v>43168</v>
      </c>
      <c r="E1687" s="226">
        <v>43169</v>
      </c>
      <c r="F1687" s="224" t="s">
        <v>3397</v>
      </c>
      <c r="G1687" s="227" t="s">
        <v>108</v>
      </c>
      <c r="H1687" s="224">
        <v>2</v>
      </c>
      <c r="I1687" s="224">
        <v>1</v>
      </c>
      <c r="J1687" s="235">
        <v>2800</v>
      </c>
      <c r="K1687" s="235">
        <v>5600</v>
      </c>
      <c r="L1687" s="235">
        <f t="shared" si="16"/>
        <v>170229</v>
      </c>
      <c r="M1687" s="16"/>
    </row>
    <row r="1688" ht="30.75" spans="1:13">
      <c r="A1688" s="224">
        <v>50</v>
      </c>
      <c r="B1688" s="242">
        <v>48494</v>
      </c>
      <c r="C1688" s="243">
        <v>1249437</v>
      </c>
      <c r="D1688" s="226">
        <v>43169</v>
      </c>
      <c r="E1688" s="226">
        <v>43172</v>
      </c>
      <c r="F1688" s="224" t="s">
        <v>3398</v>
      </c>
      <c r="G1688" s="227" t="s">
        <v>108</v>
      </c>
      <c r="H1688" s="224">
        <v>1</v>
      </c>
      <c r="I1688" s="224">
        <v>3</v>
      </c>
      <c r="J1688" s="235">
        <v>2500</v>
      </c>
      <c r="K1688" s="235">
        <v>7500</v>
      </c>
      <c r="L1688" s="235">
        <f t="shared" si="16"/>
        <v>162729</v>
      </c>
      <c r="M1688" s="16"/>
    </row>
    <row r="1689" ht="15.75" spans="1:13">
      <c r="A1689" s="224">
        <v>51</v>
      </c>
      <c r="B1689" s="242">
        <v>50002</v>
      </c>
      <c r="C1689" s="243">
        <v>1261771</v>
      </c>
      <c r="D1689" s="226">
        <v>43169</v>
      </c>
      <c r="E1689" s="226">
        <v>43173</v>
      </c>
      <c r="F1689" s="224" t="s">
        <v>3399</v>
      </c>
      <c r="G1689" s="227" t="s">
        <v>108</v>
      </c>
      <c r="H1689" s="224">
        <v>1</v>
      </c>
      <c r="I1689" s="224">
        <v>4</v>
      </c>
      <c r="J1689" s="235">
        <v>2500</v>
      </c>
      <c r="K1689" s="235">
        <v>10000</v>
      </c>
      <c r="L1689" s="235">
        <f t="shared" si="16"/>
        <v>152729</v>
      </c>
      <c r="M1689" s="16"/>
    </row>
    <row r="1690" ht="15.75" spans="1:13">
      <c r="A1690" s="224">
        <v>52</v>
      </c>
      <c r="B1690" s="242">
        <v>50459</v>
      </c>
      <c r="C1690" s="243">
        <v>1268135</v>
      </c>
      <c r="D1690" s="226">
        <v>43169</v>
      </c>
      <c r="E1690" s="226">
        <v>43171</v>
      </c>
      <c r="F1690" s="224" t="s">
        <v>3400</v>
      </c>
      <c r="G1690" s="227" t="s">
        <v>108</v>
      </c>
      <c r="H1690" s="224">
        <v>1</v>
      </c>
      <c r="I1690" s="224">
        <v>2</v>
      </c>
      <c r="J1690" s="235">
        <v>2500</v>
      </c>
      <c r="K1690" s="235">
        <v>5000</v>
      </c>
      <c r="L1690" s="235">
        <f t="shared" si="16"/>
        <v>147729</v>
      </c>
      <c r="M1690" s="16"/>
    </row>
    <row r="1691" ht="15.75" spans="1:13">
      <c r="A1691" s="228"/>
      <c r="B1691" s="229"/>
      <c r="C1691" s="228"/>
      <c r="D1691" s="226">
        <v>43171</v>
      </c>
      <c r="E1691" s="226">
        <v>43172</v>
      </c>
      <c r="F1691" s="224" t="s">
        <v>3400</v>
      </c>
      <c r="G1691" s="227" t="s">
        <v>108</v>
      </c>
      <c r="H1691" s="224">
        <v>1</v>
      </c>
      <c r="I1691" s="224">
        <v>1</v>
      </c>
      <c r="J1691" s="235">
        <v>2800</v>
      </c>
      <c r="K1691" s="235">
        <v>2800</v>
      </c>
      <c r="L1691" s="235">
        <f t="shared" si="16"/>
        <v>144929</v>
      </c>
      <c r="M1691" s="16"/>
    </row>
    <row r="1692" ht="15.75" spans="1:13">
      <c r="A1692" s="228"/>
      <c r="B1692" s="229"/>
      <c r="C1692" s="228"/>
      <c r="D1692" s="226">
        <v>43172</v>
      </c>
      <c r="E1692" s="226">
        <v>43173</v>
      </c>
      <c r="F1692" s="224" t="s">
        <v>3400</v>
      </c>
      <c r="G1692" s="227" t="s">
        <v>108</v>
      </c>
      <c r="H1692" s="224">
        <v>1</v>
      </c>
      <c r="I1692" s="224">
        <v>1</v>
      </c>
      <c r="J1692" s="235">
        <v>2500</v>
      </c>
      <c r="K1692" s="235">
        <v>2500</v>
      </c>
      <c r="L1692" s="235">
        <f t="shared" si="16"/>
        <v>142429</v>
      </c>
      <c r="M1692" s="16"/>
    </row>
    <row r="1693" ht="15.75" spans="1:13">
      <c r="A1693" s="224">
        <v>53</v>
      </c>
      <c r="B1693" s="242">
        <v>50544</v>
      </c>
      <c r="C1693" s="243">
        <v>1268881</v>
      </c>
      <c r="D1693" s="226">
        <v>43169</v>
      </c>
      <c r="E1693" s="226">
        <v>43171</v>
      </c>
      <c r="F1693" s="224" t="s">
        <v>2827</v>
      </c>
      <c r="G1693" s="227" t="s">
        <v>108</v>
      </c>
      <c r="H1693" s="224">
        <v>2</v>
      </c>
      <c r="I1693" s="224">
        <v>2</v>
      </c>
      <c r="J1693" s="235">
        <v>2500</v>
      </c>
      <c r="K1693" s="235">
        <v>10000</v>
      </c>
      <c r="L1693" s="235">
        <f t="shared" si="16"/>
        <v>132429</v>
      </c>
      <c r="M1693" s="16"/>
    </row>
    <row r="1694" ht="15.75" spans="1:13">
      <c r="A1694" s="224">
        <v>54</v>
      </c>
      <c r="B1694" s="242">
        <v>50545</v>
      </c>
      <c r="C1694" s="243">
        <v>1268924</v>
      </c>
      <c r="D1694" s="226">
        <v>43169</v>
      </c>
      <c r="E1694" s="226">
        <v>43171</v>
      </c>
      <c r="F1694" s="224" t="s">
        <v>3401</v>
      </c>
      <c r="G1694" s="227" t="s">
        <v>108</v>
      </c>
      <c r="H1694" s="224">
        <v>1</v>
      </c>
      <c r="I1694" s="224">
        <v>2</v>
      </c>
      <c r="J1694" s="235">
        <v>2500</v>
      </c>
      <c r="K1694" s="235">
        <v>5000</v>
      </c>
      <c r="L1694" s="235">
        <f t="shared" si="16"/>
        <v>127429</v>
      </c>
      <c r="M1694" s="16"/>
    </row>
    <row r="1695" ht="15.75" spans="1:13">
      <c r="A1695" s="228"/>
      <c r="B1695" s="229"/>
      <c r="C1695" s="228"/>
      <c r="D1695" s="226">
        <v>43171</v>
      </c>
      <c r="E1695" s="226">
        <v>43172</v>
      </c>
      <c r="F1695" s="224" t="s">
        <v>3401</v>
      </c>
      <c r="G1695" s="227" t="s">
        <v>108</v>
      </c>
      <c r="H1695" s="224">
        <v>1</v>
      </c>
      <c r="I1695" s="224">
        <v>1</v>
      </c>
      <c r="J1695" s="235">
        <v>2800</v>
      </c>
      <c r="K1695" s="235">
        <v>2800</v>
      </c>
      <c r="L1695" s="235">
        <f t="shared" si="16"/>
        <v>124629</v>
      </c>
      <c r="M1695" s="16"/>
    </row>
    <row r="1696" ht="15.75" spans="1:13">
      <c r="A1696" s="228"/>
      <c r="B1696" s="229"/>
      <c r="C1696" s="228"/>
      <c r="D1696" s="226">
        <v>43172</v>
      </c>
      <c r="E1696" s="226">
        <v>43173</v>
      </c>
      <c r="F1696" s="224" t="s">
        <v>3401</v>
      </c>
      <c r="G1696" s="227" t="s">
        <v>108</v>
      </c>
      <c r="H1696" s="224">
        <v>1</v>
      </c>
      <c r="I1696" s="224">
        <v>1</v>
      </c>
      <c r="J1696" s="235">
        <v>2500</v>
      </c>
      <c r="K1696" s="235">
        <v>2500</v>
      </c>
      <c r="L1696" s="235">
        <f t="shared" si="16"/>
        <v>122129</v>
      </c>
      <c r="M1696" s="16"/>
    </row>
    <row r="1697" ht="15.75" spans="1:13">
      <c r="A1697" s="224">
        <v>55</v>
      </c>
      <c r="B1697" s="242">
        <v>50620</v>
      </c>
      <c r="C1697" s="243">
        <v>1269777</v>
      </c>
      <c r="D1697" s="226">
        <v>43169</v>
      </c>
      <c r="E1697" s="226">
        <v>43172</v>
      </c>
      <c r="F1697" s="224" t="s">
        <v>3402</v>
      </c>
      <c r="G1697" s="227" t="s">
        <v>108</v>
      </c>
      <c r="H1697" s="224">
        <v>1</v>
      </c>
      <c r="I1697" s="224">
        <v>3</v>
      </c>
      <c r="J1697" s="235">
        <v>2800</v>
      </c>
      <c r="K1697" s="235">
        <v>8400</v>
      </c>
      <c r="L1697" s="235">
        <f t="shared" si="16"/>
        <v>113729</v>
      </c>
      <c r="M1697" s="16"/>
    </row>
    <row r="1698" ht="15.75" spans="1:13">
      <c r="A1698" s="228"/>
      <c r="B1698" s="229"/>
      <c r="C1698" s="228"/>
      <c r="D1698" s="226">
        <v>43172</v>
      </c>
      <c r="E1698" s="226">
        <v>43173</v>
      </c>
      <c r="F1698" s="224" t="s">
        <v>3402</v>
      </c>
      <c r="G1698" s="227" t="s">
        <v>108</v>
      </c>
      <c r="H1698" s="224">
        <v>1</v>
      </c>
      <c r="I1698" s="224">
        <v>1</v>
      </c>
      <c r="J1698" s="235">
        <v>2500</v>
      </c>
      <c r="K1698" s="235">
        <v>2500</v>
      </c>
      <c r="L1698" s="235">
        <f t="shared" si="16"/>
        <v>111229</v>
      </c>
      <c r="M1698" s="16"/>
    </row>
    <row r="1699" ht="15.75" spans="1:13">
      <c r="A1699" s="228"/>
      <c r="B1699" s="229"/>
      <c r="C1699" s="228"/>
      <c r="D1699" s="226">
        <v>43173</v>
      </c>
      <c r="E1699" s="226">
        <v>43174</v>
      </c>
      <c r="F1699" s="224" t="s">
        <v>3402</v>
      </c>
      <c r="G1699" s="227" t="s">
        <v>108</v>
      </c>
      <c r="H1699" s="224">
        <v>1</v>
      </c>
      <c r="I1699" s="224">
        <v>1</v>
      </c>
      <c r="J1699" s="235">
        <v>2800</v>
      </c>
      <c r="K1699" s="235">
        <v>2800</v>
      </c>
      <c r="L1699" s="235">
        <f t="shared" si="16"/>
        <v>108429</v>
      </c>
      <c r="M1699" s="16"/>
    </row>
    <row r="1700" ht="15.75" spans="1:13">
      <c r="A1700" s="228"/>
      <c r="B1700" s="229"/>
      <c r="C1700" s="228"/>
      <c r="D1700" s="226">
        <v>43174</v>
      </c>
      <c r="E1700" s="226">
        <v>43177</v>
      </c>
      <c r="F1700" s="224" t="s">
        <v>3402</v>
      </c>
      <c r="G1700" s="227" t="s">
        <v>108</v>
      </c>
      <c r="H1700" s="224">
        <v>1</v>
      </c>
      <c r="I1700" s="224">
        <v>3</v>
      </c>
      <c r="J1700" s="235">
        <v>2500</v>
      </c>
      <c r="K1700" s="235">
        <v>7500</v>
      </c>
      <c r="L1700" s="235">
        <f t="shared" si="16"/>
        <v>100929</v>
      </c>
      <c r="M1700" s="16"/>
    </row>
    <row r="1701" ht="15.75" spans="1:13">
      <c r="A1701" s="224">
        <v>56</v>
      </c>
      <c r="B1701" s="242">
        <v>51648</v>
      </c>
      <c r="C1701" s="243">
        <v>1280214</v>
      </c>
      <c r="D1701" s="226">
        <v>43169</v>
      </c>
      <c r="E1701" s="226">
        <v>43170</v>
      </c>
      <c r="F1701" s="224" t="s">
        <v>3403</v>
      </c>
      <c r="G1701" s="227" t="s">
        <v>108</v>
      </c>
      <c r="H1701" s="224">
        <v>1</v>
      </c>
      <c r="I1701" s="224">
        <v>1</v>
      </c>
      <c r="J1701" s="235">
        <v>2800</v>
      </c>
      <c r="K1701" s="235">
        <v>2800</v>
      </c>
      <c r="L1701" s="235">
        <f t="shared" si="16"/>
        <v>98129</v>
      </c>
      <c r="M1701" s="16"/>
    </row>
    <row r="1702" ht="15.75" spans="1:13">
      <c r="A1702" s="224">
        <v>57</v>
      </c>
      <c r="B1702" s="242">
        <v>51697</v>
      </c>
      <c r="C1702" s="243">
        <v>1280683</v>
      </c>
      <c r="D1702" s="226">
        <v>43169</v>
      </c>
      <c r="E1702" s="226">
        <v>43170</v>
      </c>
      <c r="F1702" s="224" t="s">
        <v>3404</v>
      </c>
      <c r="G1702" s="227" t="s">
        <v>108</v>
      </c>
      <c r="H1702" s="224">
        <v>1</v>
      </c>
      <c r="I1702" s="224">
        <v>1</v>
      </c>
      <c r="J1702" s="235">
        <v>2800</v>
      </c>
      <c r="K1702" s="235">
        <v>2800</v>
      </c>
      <c r="L1702" s="235">
        <f t="shared" si="16"/>
        <v>95329</v>
      </c>
      <c r="M1702" s="16"/>
    </row>
    <row r="1703" ht="15.75" spans="1:13">
      <c r="A1703" s="224">
        <v>58</v>
      </c>
      <c r="B1703" s="242">
        <v>48973</v>
      </c>
      <c r="C1703" s="243">
        <v>1252581</v>
      </c>
      <c r="D1703" s="226">
        <v>43170</v>
      </c>
      <c r="E1703" s="226">
        <v>43175</v>
      </c>
      <c r="F1703" s="224" t="s">
        <v>3405</v>
      </c>
      <c r="G1703" s="227" t="s">
        <v>201</v>
      </c>
      <c r="H1703" s="224">
        <v>1</v>
      </c>
      <c r="I1703" s="224">
        <v>5</v>
      </c>
      <c r="J1703" s="235">
        <v>2200</v>
      </c>
      <c r="K1703" s="235">
        <v>11000</v>
      </c>
      <c r="L1703" s="235">
        <f t="shared" si="16"/>
        <v>84329</v>
      </c>
      <c r="M1703" s="16"/>
    </row>
    <row r="1704" ht="15.75" spans="1:13">
      <c r="A1704" s="224">
        <v>59</v>
      </c>
      <c r="B1704" s="242">
        <v>49590</v>
      </c>
      <c r="C1704" s="243">
        <v>1257050</v>
      </c>
      <c r="D1704" s="226">
        <v>43170</v>
      </c>
      <c r="E1704" s="226">
        <v>43175</v>
      </c>
      <c r="F1704" s="224" t="s">
        <v>3406</v>
      </c>
      <c r="G1704" s="227" t="s">
        <v>201</v>
      </c>
      <c r="H1704" s="224">
        <v>1</v>
      </c>
      <c r="I1704" s="224">
        <v>5</v>
      </c>
      <c r="J1704" s="235">
        <v>2200</v>
      </c>
      <c r="K1704" s="235">
        <v>11000</v>
      </c>
      <c r="L1704" s="235">
        <f t="shared" si="16"/>
        <v>73329</v>
      </c>
      <c r="M1704" s="16"/>
    </row>
    <row r="1705" ht="30.75" spans="1:13">
      <c r="A1705" s="252">
        <v>60</v>
      </c>
      <c r="B1705" s="248">
        <v>50079</v>
      </c>
      <c r="C1705" s="249">
        <v>1262787</v>
      </c>
      <c r="D1705" s="250">
        <v>43170</v>
      </c>
      <c r="E1705" s="250">
        <v>43173</v>
      </c>
      <c r="F1705" s="224" t="s">
        <v>3407</v>
      </c>
      <c r="G1705" s="251" t="s">
        <v>108</v>
      </c>
      <c r="H1705" s="252">
        <v>1</v>
      </c>
      <c r="I1705" s="224">
        <v>3</v>
      </c>
      <c r="J1705" s="262">
        <v>2500</v>
      </c>
      <c r="K1705" s="235">
        <v>7500</v>
      </c>
      <c r="L1705" s="235">
        <f t="shared" si="16"/>
        <v>65829</v>
      </c>
      <c r="M1705" s="16"/>
    </row>
    <row r="1706" ht="15.75" spans="1:13">
      <c r="A1706" s="253">
        <v>61</v>
      </c>
      <c r="B1706" s="254">
        <v>50080</v>
      </c>
      <c r="C1706" s="255">
        <v>1262796</v>
      </c>
      <c r="D1706" s="256">
        <v>43170</v>
      </c>
      <c r="E1706" s="256">
        <v>43173</v>
      </c>
      <c r="F1706" s="279" t="s">
        <v>3408</v>
      </c>
      <c r="G1706" s="257" t="s">
        <v>108</v>
      </c>
      <c r="H1706" s="255">
        <v>1</v>
      </c>
      <c r="I1706" s="255">
        <v>3</v>
      </c>
      <c r="J1706" s="280">
        <v>2500</v>
      </c>
      <c r="K1706" s="263">
        <v>7500</v>
      </c>
      <c r="L1706" s="235">
        <f t="shared" si="16"/>
        <v>58329</v>
      </c>
      <c r="M1706" s="16"/>
    </row>
    <row r="1707" ht="15.75" spans="1:13">
      <c r="A1707" s="258">
        <v>62</v>
      </c>
      <c r="B1707" s="242">
        <v>51674</v>
      </c>
      <c r="C1707" s="243">
        <v>1280477</v>
      </c>
      <c r="D1707" s="259">
        <v>43170</v>
      </c>
      <c r="E1707" s="259">
        <v>43171</v>
      </c>
      <c r="F1707" s="224" t="s">
        <v>3409</v>
      </c>
      <c r="G1707" s="227" t="s">
        <v>108</v>
      </c>
      <c r="H1707" s="243">
        <v>1</v>
      </c>
      <c r="I1707" s="243">
        <v>1</v>
      </c>
      <c r="J1707" s="281">
        <v>2800</v>
      </c>
      <c r="K1707" s="235">
        <v>2800</v>
      </c>
      <c r="L1707" s="235">
        <f t="shared" si="16"/>
        <v>55529</v>
      </c>
      <c r="M1707" s="16"/>
    </row>
    <row r="1708" ht="15.75" spans="1:13">
      <c r="A1708" s="258">
        <v>63</v>
      </c>
      <c r="B1708" s="242">
        <v>49052</v>
      </c>
      <c r="C1708" s="243">
        <v>1253068</v>
      </c>
      <c r="D1708" s="259">
        <v>43171</v>
      </c>
      <c r="E1708" s="259">
        <v>43175</v>
      </c>
      <c r="F1708" s="224" t="s">
        <v>3410</v>
      </c>
      <c r="G1708" s="227" t="s">
        <v>108</v>
      </c>
      <c r="H1708" s="243">
        <v>1</v>
      </c>
      <c r="I1708" s="243">
        <v>4</v>
      </c>
      <c r="J1708" s="281">
        <v>2200</v>
      </c>
      <c r="K1708" s="235">
        <v>8800</v>
      </c>
      <c r="L1708" s="235">
        <f t="shared" si="16"/>
        <v>46729</v>
      </c>
      <c r="M1708" s="16"/>
    </row>
    <row r="1709" ht="15.75" spans="1:13">
      <c r="A1709" s="258">
        <v>64</v>
      </c>
      <c r="B1709" s="242">
        <v>49529</v>
      </c>
      <c r="C1709" s="243">
        <v>1256536</v>
      </c>
      <c r="D1709" s="259">
        <v>43171</v>
      </c>
      <c r="E1709" s="259">
        <v>43175</v>
      </c>
      <c r="F1709" s="224" t="s">
        <v>3411</v>
      </c>
      <c r="G1709" s="227" t="s">
        <v>201</v>
      </c>
      <c r="H1709" s="243">
        <v>1</v>
      </c>
      <c r="I1709" s="243">
        <v>4</v>
      </c>
      <c r="J1709" s="281">
        <v>2200</v>
      </c>
      <c r="K1709" s="235">
        <v>8800</v>
      </c>
      <c r="L1709" s="235">
        <f t="shared" si="16"/>
        <v>37929</v>
      </c>
      <c r="M1709" s="16"/>
    </row>
    <row r="1710" ht="15.75" spans="1:13">
      <c r="A1710" s="258">
        <v>65</v>
      </c>
      <c r="B1710" s="242">
        <v>50267</v>
      </c>
      <c r="C1710" s="243">
        <v>1265605</v>
      </c>
      <c r="D1710" s="259">
        <v>43171</v>
      </c>
      <c r="E1710" s="259">
        <v>43172</v>
      </c>
      <c r="F1710" s="224" t="s">
        <v>3412</v>
      </c>
      <c r="G1710" s="227" t="s">
        <v>108</v>
      </c>
      <c r="H1710" s="243">
        <v>1</v>
      </c>
      <c r="I1710" s="243">
        <v>1</v>
      </c>
      <c r="J1710" s="281">
        <v>2500</v>
      </c>
      <c r="K1710" s="235">
        <v>2500</v>
      </c>
      <c r="L1710" s="235">
        <f t="shared" si="16"/>
        <v>35429</v>
      </c>
      <c r="M1710" s="16"/>
    </row>
    <row r="1711" ht="15.75" spans="1:13">
      <c r="A1711" s="258">
        <v>66</v>
      </c>
      <c r="B1711" s="242">
        <v>49888</v>
      </c>
      <c r="C1711" s="243">
        <v>1260459</v>
      </c>
      <c r="D1711" s="259">
        <v>43172</v>
      </c>
      <c r="E1711" s="259">
        <v>43177</v>
      </c>
      <c r="F1711" s="224" t="s">
        <v>3413</v>
      </c>
      <c r="G1711" s="227" t="s">
        <v>108</v>
      </c>
      <c r="H1711" s="243">
        <v>1</v>
      </c>
      <c r="I1711" s="243">
        <v>5</v>
      </c>
      <c r="J1711" s="281">
        <v>2500</v>
      </c>
      <c r="K1711" s="235">
        <v>12500</v>
      </c>
      <c r="L1711" s="235">
        <f t="shared" si="16"/>
        <v>22929</v>
      </c>
      <c r="M1711" s="16"/>
    </row>
    <row r="1712" ht="15.75" spans="1:13">
      <c r="A1712" s="258">
        <v>67</v>
      </c>
      <c r="B1712" s="242">
        <v>50219</v>
      </c>
      <c r="C1712" s="243">
        <v>1265027</v>
      </c>
      <c r="D1712" s="259">
        <v>43172</v>
      </c>
      <c r="E1712" s="259">
        <v>43176</v>
      </c>
      <c r="F1712" s="224" t="s">
        <v>3414</v>
      </c>
      <c r="G1712" s="227" t="s">
        <v>201</v>
      </c>
      <c r="H1712" s="243">
        <v>1</v>
      </c>
      <c r="I1712" s="243">
        <v>4</v>
      </c>
      <c r="J1712" s="281">
        <v>2200</v>
      </c>
      <c r="K1712" s="235">
        <v>8800</v>
      </c>
      <c r="L1712" s="235">
        <f t="shared" si="16"/>
        <v>14129</v>
      </c>
      <c r="M1712" s="16"/>
    </row>
    <row r="1713" ht="15.75" spans="1:13">
      <c r="A1713" s="236"/>
      <c r="B1713" s="237"/>
      <c r="C1713" s="236"/>
      <c r="D1713" s="236"/>
      <c r="E1713" s="236"/>
      <c r="F1713" s="236"/>
      <c r="G1713" s="236"/>
      <c r="H1713" s="236"/>
      <c r="I1713" s="244"/>
      <c r="J1713" s="282" t="s">
        <v>99</v>
      </c>
      <c r="K1713" s="246">
        <f>SUM(K1637:K1712)</f>
        <v>518800</v>
      </c>
      <c r="L1713" s="235">
        <f>L1712</f>
        <v>14129</v>
      </c>
      <c r="M1713" s="54" t="s">
        <v>3415</v>
      </c>
    </row>
    <row r="1714" ht="14.25" spans="10:13">
      <c r="J1714" s="18"/>
      <c r="K1714" s="3"/>
      <c r="L1714" s="16"/>
      <c r="M1714" s="16"/>
    </row>
    <row r="1715" ht="15.75" spans="1:13">
      <c r="A1715" s="205"/>
      <c r="B1715" s="206"/>
      <c r="C1715" s="208"/>
      <c r="D1715" s="208"/>
      <c r="E1715" s="208"/>
      <c r="F1715" s="208"/>
      <c r="G1715" s="208"/>
      <c r="H1715" s="208"/>
      <c r="I1715" s="208"/>
      <c r="J1715" s="208"/>
      <c r="K1715" s="231"/>
      <c r="L1715" s="231"/>
      <c r="M1715" s="16"/>
    </row>
    <row r="1716" ht="15.75" spans="1:13">
      <c r="A1716" s="261" t="s">
        <v>362</v>
      </c>
      <c r="B1716" s="213"/>
      <c r="C1716" s="212"/>
      <c r="D1716" s="212"/>
      <c r="E1716" s="212"/>
      <c r="F1716" s="212"/>
      <c r="G1716" s="212"/>
      <c r="H1716" s="212"/>
      <c r="I1716" s="212"/>
      <c r="J1716" s="212"/>
      <c r="K1716" s="232"/>
      <c r="L1716" s="233">
        <v>14129</v>
      </c>
      <c r="M1716" s="16"/>
    </row>
    <row r="1717" ht="15.75" spans="1:13">
      <c r="A1717" s="266" t="s">
        <v>3416</v>
      </c>
      <c r="B1717" s="267"/>
      <c r="C1717" s="212"/>
      <c r="D1717" s="212"/>
      <c r="E1717" s="212"/>
      <c r="F1717" s="212"/>
      <c r="G1717" s="212"/>
      <c r="H1717" s="212"/>
      <c r="I1717" s="212"/>
      <c r="J1717" s="212"/>
      <c r="K1717" s="232"/>
      <c r="L1717" s="233">
        <v>514129</v>
      </c>
      <c r="M1717" s="16"/>
    </row>
    <row r="1718" ht="15.75" spans="1:12">
      <c r="A1718" s="215"/>
      <c r="B1718" s="216"/>
      <c r="C1718" s="218"/>
      <c r="D1718" s="218"/>
      <c r="E1718" s="218"/>
      <c r="F1718" s="219" t="s">
        <v>88</v>
      </c>
      <c r="G1718" s="219"/>
      <c r="H1718" s="218"/>
      <c r="I1718" s="218"/>
      <c r="J1718" s="218"/>
      <c r="K1718" s="218"/>
      <c r="L1718" s="215"/>
    </row>
    <row r="1719" ht="30.75" spans="1:12">
      <c r="A1719" s="220" t="s">
        <v>89</v>
      </c>
      <c r="B1719" s="241" t="s">
        <v>2870</v>
      </c>
      <c r="C1719" s="220" t="s">
        <v>91</v>
      </c>
      <c r="D1719" s="223" t="s">
        <v>92</v>
      </c>
      <c r="E1719" s="223" t="s">
        <v>93</v>
      </c>
      <c r="F1719" s="223" t="s">
        <v>94</v>
      </c>
      <c r="G1719" s="220" t="s">
        <v>95</v>
      </c>
      <c r="H1719" s="223" t="s">
        <v>96</v>
      </c>
      <c r="I1719" s="223" t="s">
        <v>97</v>
      </c>
      <c r="J1719" s="223" t="s">
        <v>98</v>
      </c>
      <c r="K1719" s="223" t="s">
        <v>99</v>
      </c>
      <c r="L1719" s="220" t="s">
        <v>100</v>
      </c>
    </row>
    <row r="1720" ht="30.75" spans="1:12">
      <c r="A1720" s="224">
        <v>1</v>
      </c>
      <c r="B1720" s="242">
        <v>50667</v>
      </c>
      <c r="C1720" s="224">
        <v>1270333</v>
      </c>
      <c r="D1720" s="226">
        <v>43172</v>
      </c>
      <c r="E1720" s="226">
        <v>43173</v>
      </c>
      <c r="F1720" s="224" t="s">
        <v>3417</v>
      </c>
      <c r="G1720" s="227" t="s">
        <v>108</v>
      </c>
      <c r="H1720" s="224">
        <v>2</v>
      </c>
      <c r="I1720" s="224">
        <v>1</v>
      </c>
      <c r="J1720" s="235">
        <v>2500</v>
      </c>
      <c r="K1720" s="235">
        <v>5000</v>
      </c>
      <c r="L1720" s="235">
        <f>L1717-K1720</f>
        <v>509129</v>
      </c>
    </row>
    <row r="1721" ht="30.75" spans="1:12">
      <c r="A1721" s="228"/>
      <c r="B1721" s="229"/>
      <c r="C1721" s="228"/>
      <c r="D1721" s="226">
        <v>43173</v>
      </c>
      <c r="E1721" s="226">
        <v>43174</v>
      </c>
      <c r="F1721" s="224" t="s">
        <v>3417</v>
      </c>
      <c r="G1721" s="227" t="s">
        <v>108</v>
      </c>
      <c r="H1721" s="224">
        <v>2</v>
      </c>
      <c r="I1721" s="224">
        <v>1</v>
      </c>
      <c r="J1721" s="235">
        <v>2800</v>
      </c>
      <c r="K1721" s="235">
        <v>5600</v>
      </c>
      <c r="L1721" s="235">
        <f>L1720-K1721</f>
        <v>503529</v>
      </c>
    </row>
    <row r="1722" ht="30.75" spans="1:12">
      <c r="A1722" s="228"/>
      <c r="B1722" s="229"/>
      <c r="C1722" s="228"/>
      <c r="D1722" s="226">
        <v>43174</v>
      </c>
      <c r="E1722" s="226">
        <v>43177</v>
      </c>
      <c r="F1722" s="224" t="s">
        <v>3417</v>
      </c>
      <c r="G1722" s="227" t="s">
        <v>108</v>
      </c>
      <c r="H1722" s="224">
        <v>2</v>
      </c>
      <c r="I1722" s="224">
        <v>3</v>
      </c>
      <c r="J1722" s="235">
        <v>2500</v>
      </c>
      <c r="K1722" s="235">
        <v>15000</v>
      </c>
      <c r="L1722" s="235">
        <f t="shared" ref="L1722:L1753" si="17">L1721-K1722</f>
        <v>488529</v>
      </c>
    </row>
    <row r="1723" ht="15.75" spans="1:12">
      <c r="A1723" s="224">
        <v>2</v>
      </c>
      <c r="B1723" s="242">
        <v>50668</v>
      </c>
      <c r="C1723" s="224">
        <v>1270334</v>
      </c>
      <c r="D1723" s="226">
        <v>43172</v>
      </c>
      <c r="E1723" s="226">
        <v>43173</v>
      </c>
      <c r="F1723" s="224" t="s">
        <v>3418</v>
      </c>
      <c r="G1723" s="227" t="s">
        <v>108</v>
      </c>
      <c r="H1723" s="224">
        <v>1</v>
      </c>
      <c r="I1723" s="224">
        <v>1</v>
      </c>
      <c r="J1723" s="235">
        <v>2500</v>
      </c>
      <c r="K1723" s="235">
        <v>2500</v>
      </c>
      <c r="L1723" s="235">
        <f t="shared" si="17"/>
        <v>486029</v>
      </c>
    </row>
    <row r="1724" ht="15.75" spans="1:12">
      <c r="A1724" s="228"/>
      <c r="B1724" s="229"/>
      <c r="C1724" s="228"/>
      <c r="D1724" s="226">
        <v>43173</v>
      </c>
      <c r="E1724" s="226">
        <v>43174</v>
      </c>
      <c r="F1724" s="224" t="s">
        <v>3418</v>
      </c>
      <c r="G1724" s="227" t="s">
        <v>108</v>
      </c>
      <c r="H1724" s="224">
        <v>1</v>
      </c>
      <c r="I1724" s="224">
        <v>1</v>
      </c>
      <c r="J1724" s="235">
        <v>2800</v>
      </c>
      <c r="K1724" s="235">
        <v>2800</v>
      </c>
      <c r="L1724" s="235">
        <f t="shared" si="17"/>
        <v>483229</v>
      </c>
    </row>
    <row r="1725" ht="15.75" spans="1:12">
      <c r="A1725" s="228"/>
      <c r="B1725" s="229"/>
      <c r="C1725" s="228"/>
      <c r="D1725" s="226">
        <v>43174</v>
      </c>
      <c r="E1725" s="226">
        <v>43178</v>
      </c>
      <c r="F1725" s="224" t="s">
        <v>3418</v>
      </c>
      <c r="G1725" s="227" t="s">
        <v>108</v>
      </c>
      <c r="H1725" s="224">
        <v>1</v>
      </c>
      <c r="I1725" s="224">
        <v>4</v>
      </c>
      <c r="J1725" s="235">
        <v>2500</v>
      </c>
      <c r="K1725" s="235">
        <v>10000</v>
      </c>
      <c r="L1725" s="235">
        <f t="shared" si="17"/>
        <v>473229</v>
      </c>
    </row>
    <row r="1726" ht="30.75" spans="1:12">
      <c r="A1726" s="224">
        <v>3</v>
      </c>
      <c r="B1726" s="242">
        <v>51784</v>
      </c>
      <c r="C1726" s="224">
        <v>1281680</v>
      </c>
      <c r="D1726" s="226">
        <v>43172</v>
      </c>
      <c r="E1726" s="226">
        <v>43173</v>
      </c>
      <c r="F1726" s="224" t="s">
        <v>3419</v>
      </c>
      <c r="G1726" s="227" t="s">
        <v>108</v>
      </c>
      <c r="H1726" s="224">
        <v>1</v>
      </c>
      <c r="I1726" s="224">
        <v>1</v>
      </c>
      <c r="J1726" s="235">
        <v>2800</v>
      </c>
      <c r="K1726" s="235">
        <v>2800</v>
      </c>
      <c r="L1726" s="235">
        <f t="shared" si="17"/>
        <v>470429</v>
      </c>
    </row>
    <row r="1727" ht="15.75" spans="1:12">
      <c r="A1727" s="224">
        <v>4</v>
      </c>
      <c r="B1727" s="242">
        <v>51854</v>
      </c>
      <c r="C1727" s="224">
        <v>1282579</v>
      </c>
      <c r="D1727" s="226">
        <v>43172</v>
      </c>
      <c r="E1727" s="226">
        <v>43173</v>
      </c>
      <c r="F1727" s="224" t="s">
        <v>3420</v>
      </c>
      <c r="G1727" s="227" t="s">
        <v>108</v>
      </c>
      <c r="H1727" s="224">
        <v>1</v>
      </c>
      <c r="I1727" s="224">
        <v>1</v>
      </c>
      <c r="J1727" s="235">
        <v>2800</v>
      </c>
      <c r="K1727" s="235">
        <v>2800</v>
      </c>
      <c r="L1727" s="235">
        <f t="shared" si="17"/>
        <v>467629</v>
      </c>
    </row>
    <row r="1728" ht="30.75" spans="1:12">
      <c r="A1728" s="224">
        <v>5</v>
      </c>
      <c r="B1728" s="242">
        <v>51917</v>
      </c>
      <c r="C1728" s="224">
        <v>1283253</v>
      </c>
      <c r="D1728" s="226">
        <v>43172</v>
      </c>
      <c r="E1728" s="226">
        <v>43173</v>
      </c>
      <c r="F1728" s="224" t="s">
        <v>3421</v>
      </c>
      <c r="G1728" s="227" t="s">
        <v>108</v>
      </c>
      <c r="H1728" s="224">
        <v>1</v>
      </c>
      <c r="I1728" s="224">
        <v>1</v>
      </c>
      <c r="J1728" s="235">
        <v>2800</v>
      </c>
      <c r="K1728" s="235">
        <v>2800</v>
      </c>
      <c r="L1728" s="235">
        <f t="shared" si="17"/>
        <v>464829</v>
      </c>
    </row>
    <row r="1729" ht="15.75" spans="1:12">
      <c r="A1729" s="224">
        <v>6</v>
      </c>
      <c r="B1729" s="242">
        <v>51940</v>
      </c>
      <c r="C1729" s="224">
        <v>1283393</v>
      </c>
      <c r="D1729" s="226">
        <v>43172</v>
      </c>
      <c r="E1729" s="226">
        <v>43173</v>
      </c>
      <c r="F1729" s="224" t="s">
        <v>3422</v>
      </c>
      <c r="G1729" s="227" t="s">
        <v>108</v>
      </c>
      <c r="H1729" s="224">
        <v>2</v>
      </c>
      <c r="I1729" s="224">
        <v>1</v>
      </c>
      <c r="J1729" s="235">
        <v>2800</v>
      </c>
      <c r="K1729" s="235">
        <v>5600</v>
      </c>
      <c r="L1729" s="235">
        <f t="shared" si="17"/>
        <v>459229</v>
      </c>
    </row>
    <row r="1730" ht="15.75" spans="1:12">
      <c r="A1730" s="224">
        <v>7</v>
      </c>
      <c r="B1730" s="242">
        <v>50082</v>
      </c>
      <c r="C1730" s="224">
        <v>1263041</v>
      </c>
      <c r="D1730" s="226">
        <v>43169</v>
      </c>
      <c r="E1730" s="226">
        <v>43172</v>
      </c>
      <c r="F1730" s="224" t="s">
        <v>3423</v>
      </c>
      <c r="G1730" s="227" t="s">
        <v>201</v>
      </c>
      <c r="H1730" s="224">
        <v>1</v>
      </c>
      <c r="I1730" s="224">
        <v>3</v>
      </c>
      <c r="J1730" s="235">
        <v>2200</v>
      </c>
      <c r="K1730" s="235">
        <v>6600</v>
      </c>
      <c r="L1730" s="235">
        <f t="shared" si="17"/>
        <v>452629</v>
      </c>
    </row>
    <row r="1731" ht="15.75" spans="1:12">
      <c r="A1731" s="224">
        <v>8</v>
      </c>
      <c r="B1731" s="242">
        <v>50425</v>
      </c>
      <c r="C1731" s="224">
        <v>1267615</v>
      </c>
      <c r="D1731" s="226">
        <v>43173</v>
      </c>
      <c r="E1731" s="226">
        <v>43174</v>
      </c>
      <c r="F1731" s="224" t="s">
        <v>3424</v>
      </c>
      <c r="G1731" s="227" t="s">
        <v>108</v>
      </c>
      <c r="H1731" s="224">
        <v>1</v>
      </c>
      <c r="I1731" s="224">
        <v>1</v>
      </c>
      <c r="J1731" s="235">
        <v>2800</v>
      </c>
      <c r="K1731" s="235">
        <v>2800</v>
      </c>
      <c r="L1731" s="235">
        <f t="shared" si="17"/>
        <v>449829</v>
      </c>
    </row>
    <row r="1732" ht="15.75" spans="1:12">
      <c r="A1732" s="228"/>
      <c r="B1732" s="229"/>
      <c r="C1732" s="228"/>
      <c r="D1732" s="226">
        <v>43174</v>
      </c>
      <c r="E1732" s="226">
        <v>43178</v>
      </c>
      <c r="F1732" s="224" t="s">
        <v>3424</v>
      </c>
      <c r="G1732" s="227" t="s">
        <v>108</v>
      </c>
      <c r="H1732" s="224">
        <v>1</v>
      </c>
      <c r="I1732" s="224">
        <v>4</v>
      </c>
      <c r="J1732" s="235">
        <v>2500</v>
      </c>
      <c r="K1732" s="235">
        <v>10000</v>
      </c>
      <c r="L1732" s="235">
        <f t="shared" si="17"/>
        <v>439829</v>
      </c>
    </row>
    <row r="1733" ht="15.75" spans="1:12">
      <c r="A1733" s="224">
        <v>9</v>
      </c>
      <c r="B1733" s="242">
        <v>50760</v>
      </c>
      <c r="C1733" s="224">
        <v>1271236</v>
      </c>
      <c r="D1733" s="226">
        <v>43173</v>
      </c>
      <c r="E1733" s="226">
        <v>43174</v>
      </c>
      <c r="F1733" s="224" t="s">
        <v>3425</v>
      </c>
      <c r="G1733" s="227" t="s">
        <v>258</v>
      </c>
      <c r="H1733" s="224">
        <v>1</v>
      </c>
      <c r="I1733" s="224">
        <v>1</v>
      </c>
      <c r="J1733" s="235">
        <v>3200</v>
      </c>
      <c r="K1733" s="235">
        <v>3200</v>
      </c>
      <c r="L1733" s="235">
        <f t="shared" si="17"/>
        <v>436629</v>
      </c>
    </row>
    <row r="1734" ht="15.75" spans="1:12">
      <c r="A1734" s="224">
        <v>10</v>
      </c>
      <c r="B1734" s="242">
        <v>50196</v>
      </c>
      <c r="C1734" s="224">
        <v>1264840</v>
      </c>
      <c r="D1734" s="226">
        <v>43174</v>
      </c>
      <c r="E1734" s="226">
        <v>43178</v>
      </c>
      <c r="F1734" s="224" t="s">
        <v>3426</v>
      </c>
      <c r="G1734" s="227" t="s">
        <v>201</v>
      </c>
      <c r="H1734" s="224">
        <v>2</v>
      </c>
      <c r="I1734" s="224">
        <v>4</v>
      </c>
      <c r="J1734" s="235">
        <v>2200</v>
      </c>
      <c r="K1734" s="235">
        <v>17600</v>
      </c>
      <c r="L1734" s="235">
        <f t="shared" si="17"/>
        <v>419029</v>
      </c>
    </row>
    <row r="1735" ht="15.75" spans="1:12">
      <c r="A1735" s="224">
        <v>11</v>
      </c>
      <c r="B1735" s="242">
        <v>50768</v>
      </c>
      <c r="C1735" s="224">
        <v>1271269</v>
      </c>
      <c r="D1735" s="226">
        <v>43174</v>
      </c>
      <c r="E1735" s="226">
        <v>43176</v>
      </c>
      <c r="F1735" s="224" t="s">
        <v>3427</v>
      </c>
      <c r="G1735" s="227" t="s">
        <v>258</v>
      </c>
      <c r="H1735" s="224">
        <v>1</v>
      </c>
      <c r="I1735" s="224">
        <v>2</v>
      </c>
      <c r="J1735" s="235">
        <v>3200</v>
      </c>
      <c r="K1735" s="235">
        <v>6400</v>
      </c>
      <c r="L1735" s="235">
        <f t="shared" si="17"/>
        <v>412629</v>
      </c>
    </row>
    <row r="1736" ht="15.75" spans="1:12">
      <c r="A1736" s="224">
        <v>12</v>
      </c>
      <c r="B1736" s="242">
        <v>50927</v>
      </c>
      <c r="C1736" s="224">
        <v>1272928</v>
      </c>
      <c r="D1736" s="226">
        <v>43174</v>
      </c>
      <c r="E1736" s="226">
        <v>43177</v>
      </c>
      <c r="F1736" s="224" t="s">
        <v>3428</v>
      </c>
      <c r="G1736" s="227" t="s">
        <v>108</v>
      </c>
      <c r="H1736" s="224">
        <v>1</v>
      </c>
      <c r="I1736" s="224">
        <v>3</v>
      </c>
      <c r="J1736" s="235">
        <v>2500</v>
      </c>
      <c r="K1736" s="235">
        <v>7500</v>
      </c>
      <c r="L1736" s="235">
        <f t="shared" si="17"/>
        <v>405129</v>
      </c>
    </row>
    <row r="1737" ht="15.75" spans="1:12">
      <c r="A1737" s="224">
        <v>13</v>
      </c>
      <c r="B1737" s="242">
        <v>50990</v>
      </c>
      <c r="C1737" s="224">
        <v>1273584</v>
      </c>
      <c r="D1737" s="226">
        <v>43174</v>
      </c>
      <c r="E1737" s="226">
        <v>43176</v>
      </c>
      <c r="F1737" s="224" t="s">
        <v>3429</v>
      </c>
      <c r="G1737" s="227" t="s">
        <v>108</v>
      </c>
      <c r="H1737" s="224">
        <v>1</v>
      </c>
      <c r="I1737" s="224">
        <v>2</v>
      </c>
      <c r="J1737" s="235">
        <v>2500</v>
      </c>
      <c r="K1737" s="235">
        <v>5000</v>
      </c>
      <c r="L1737" s="235">
        <f t="shared" si="17"/>
        <v>400129</v>
      </c>
    </row>
    <row r="1738" ht="15.75" spans="1:12">
      <c r="A1738" s="224">
        <v>14</v>
      </c>
      <c r="B1738" s="242">
        <v>51075</v>
      </c>
      <c r="C1738" s="224">
        <v>1274398</v>
      </c>
      <c r="D1738" s="226">
        <v>43174</v>
      </c>
      <c r="E1738" s="226">
        <v>43175</v>
      </c>
      <c r="F1738" s="224" t="s">
        <v>3430</v>
      </c>
      <c r="G1738" s="227" t="s">
        <v>108</v>
      </c>
      <c r="H1738" s="224">
        <v>1</v>
      </c>
      <c r="I1738" s="224">
        <v>1</v>
      </c>
      <c r="J1738" s="235">
        <v>2500</v>
      </c>
      <c r="K1738" s="235">
        <v>2500</v>
      </c>
      <c r="L1738" s="235">
        <f t="shared" si="17"/>
        <v>397629</v>
      </c>
    </row>
    <row r="1739" ht="15.75" spans="1:12">
      <c r="A1739" s="224">
        <v>15</v>
      </c>
      <c r="B1739" s="242">
        <v>51217</v>
      </c>
      <c r="C1739" s="224">
        <v>1275782</v>
      </c>
      <c r="D1739" s="226">
        <v>43174</v>
      </c>
      <c r="E1739" s="226">
        <v>43175</v>
      </c>
      <c r="F1739" s="224" t="s">
        <v>3431</v>
      </c>
      <c r="G1739" s="227" t="s">
        <v>108</v>
      </c>
      <c r="H1739" s="224">
        <v>1</v>
      </c>
      <c r="I1739" s="224">
        <v>1</v>
      </c>
      <c r="J1739" s="235">
        <v>2500</v>
      </c>
      <c r="K1739" s="235">
        <v>2500</v>
      </c>
      <c r="L1739" s="235">
        <f t="shared" si="17"/>
        <v>395129</v>
      </c>
    </row>
    <row r="1740" ht="15.75" spans="1:12">
      <c r="A1740" s="228"/>
      <c r="B1740" s="229"/>
      <c r="C1740" s="228"/>
      <c r="D1740" s="226">
        <v>43175</v>
      </c>
      <c r="E1740" s="226">
        <v>43176</v>
      </c>
      <c r="F1740" s="224" t="s">
        <v>3431</v>
      </c>
      <c r="G1740" s="227" t="s">
        <v>108</v>
      </c>
      <c r="H1740" s="224">
        <v>1</v>
      </c>
      <c r="I1740" s="224">
        <v>1</v>
      </c>
      <c r="J1740" s="235">
        <v>2800</v>
      </c>
      <c r="K1740" s="235">
        <v>2800</v>
      </c>
      <c r="L1740" s="235">
        <f t="shared" si="17"/>
        <v>392329</v>
      </c>
    </row>
    <row r="1741" ht="15.75" spans="1:12">
      <c r="A1741" s="228"/>
      <c r="B1741" s="229"/>
      <c r="C1741" s="228"/>
      <c r="D1741" s="226">
        <v>43176</v>
      </c>
      <c r="E1741" s="226">
        <v>43177</v>
      </c>
      <c r="F1741" s="224" t="s">
        <v>3431</v>
      </c>
      <c r="G1741" s="227" t="s">
        <v>108</v>
      </c>
      <c r="H1741" s="224">
        <v>1</v>
      </c>
      <c r="I1741" s="224">
        <v>1</v>
      </c>
      <c r="J1741" s="235">
        <v>2500</v>
      </c>
      <c r="K1741" s="235">
        <v>2500</v>
      </c>
      <c r="L1741" s="235">
        <f t="shared" si="17"/>
        <v>389829</v>
      </c>
    </row>
    <row r="1742" ht="15.75" spans="1:12">
      <c r="A1742" s="228"/>
      <c r="B1742" s="229"/>
      <c r="C1742" s="228"/>
      <c r="D1742" s="226">
        <v>43177</v>
      </c>
      <c r="E1742" s="226">
        <v>43181</v>
      </c>
      <c r="F1742" s="224" t="s">
        <v>3431</v>
      </c>
      <c r="G1742" s="227" t="s">
        <v>108</v>
      </c>
      <c r="H1742" s="224">
        <v>1</v>
      </c>
      <c r="I1742" s="224">
        <v>4</v>
      </c>
      <c r="J1742" s="235">
        <v>2800</v>
      </c>
      <c r="K1742" s="235">
        <v>11200</v>
      </c>
      <c r="L1742" s="235">
        <f t="shared" si="17"/>
        <v>378629</v>
      </c>
    </row>
    <row r="1743" ht="15.75" spans="1:12">
      <c r="A1743" s="224">
        <v>16</v>
      </c>
      <c r="B1743" s="242">
        <v>51370</v>
      </c>
      <c r="C1743" s="224">
        <v>1277657</v>
      </c>
      <c r="D1743" s="226">
        <v>43174</v>
      </c>
      <c r="E1743" s="226">
        <v>43176</v>
      </c>
      <c r="F1743" s="224" t="s">
        <v>3432</v>
      </c>
      <c r="G1743" s="227" t="s">
        <v>108</v>
      </c>
      <c r="H1743" s="224">
        <v>1</v>
      </c>
      <c r="I1743" s="224">
        <v>2</v>
      </c>
      <c r="J1743" s="235">
        <v>2800</v>
      </c>
      <c r="K1743" s="235">
        <v>5600</v>
      </c>
      <c r="L1743" s="235">
        <f t="shared" si="17"/>
        <v>373029</v>
      </c>
    </row>
    <row r="1744" ht="15.75" spans="1:12">
      <c r="A1744" s="224">
        <v>17</v>
      </c>
      <c r="B1744" s="242">
        <v>51774</v>
      </c>
      <c r="C1744" s="224">
        <v>1281570</v>
      </c>
      <c r="D1744" s="226">
        <v>43174</v>
      </c>
      <c r="E1744" s="226">
        <v>43177</v>
      </c>
      <c r="F1744" s="224" t="s">
        <v>3433</v>
      </c>
      <c r="G1744" s="227" t="s">
        <v>108</v>
      </c>
      <c r="H1744" s="224">
        <v>1</v>
      </c>
      <c r="I1744" s="224">
        <v>3</v>
      </c>
      <c r="J1744" s="235">
        <v>2800</v>
      </c>
      <c r="K1744" s="235">
        <v>8400</v>
      </c>
      <c r="L1744" s="235">
        <f t="shared" si="17"/>
        <v>364629</v>
      </c>
    </row>
    <row r="1745" ht="15.75" spans="1:12">
      <c r="A1745" s="224">
        <v>18</v>
      </c>
      <c r="B1745" s="242">
        <v>50289</v>
      </c>
      <c r="C1745" s="224">
        <v>1265982</v>
      </c>
      <c r="D1745" s="226">
        <v>43174</v>
      </c>
      <c r="E1745" s="226">
        <v>43178</v>
      </c>
      <c r="F1745" s="224" t="s">
        <v>3434</v>
      </c>
      <c r="G1745" s="227" t="s">
        <v>201</v>
      </c>
      <c r="H1745" s="224">
        <v>1</v>
      </c>
      <c r="I1745" s="224">
        <v>4</v>
      </c>
      <c r="J1745" s="235">
        <v>2200</v>
      </c>
      <c r="K1745" s="235">
        <v>8800</v>
      </c>
      <c r="L1745" s="235">
        <f t="shared" si="17"/>
        <v>355829</v>
      </c>
    </row>
    <row r="1746" ht="15.75" spans="1:12">
      <c r="A1746" s="224">
        <v>19</v>
      </c>
      <c r="B1746" s="242">
        <v>51855</v>
      </c>
      <c r="C1746" s="224">
        <v>1282562</v>
      </c>
      <c r="D1746" s="226">
        <v>43174</v>
      </c>
      <c r="E1746" s="226">
        <v>43175</v>
      </c>
      <c r="F1746" s="224" t="s">
        <v>3435</v>
      </c>
      <c r="G1746" s="227" t="s">
        <v>108</v>
      </c>
      <c r="H1746" s="224">
        <v>1</v>
      </c>
      <c r="I1746" s="224">
        <v>1</v>
      </c>
      <c r="J1746" s="235">
        <v>2800</v>
      </c>
      <c r="K1746" s="235">
        <v>2800</v>
      </c>
      <c r="L1746" s="235">
        <f t="shared" si="17"/>
        <v>353029</v>
      </c>
    </row>
    <row r="1747" ht="15.75" spans="1:12">
      <c r="A1747" s="224">
        <v>20</v>
      </c>
      <c r="B1747" s="242">
        <v>51856</v>
      </c>
      <c r="C1747" s="224">
        <v>1282495</v>
      </c>
      <c r="D1747" s="226">
        <v>43174</v>
      </c>
      <c r="E1747" s="226">
        <v>43176</v>
      </c>
      <c r="F1747" s="224" t="s">
        <v>3436</v>
      </c>
      <c r="G1747" s="227" t="s">
        <v>108</v>
      </c>
      <c r="H1747" s="224">
        <v>1</v>
      </c>
      <c r="I1747" s="224">
        <v>2</v>
      </c>
      <c r="J1747" s="235">
        <v>2800</v>
      </c>
      <c r="K1747" s="235">
        <v>5600</v>
      </c>
      <c r="L1747" s="235">
        <f t="shared" si="17"/>
        <v>347429</v>
      </c>
    </row>
    <row r="1748" ht="15.75" spans="1:12">
      <c r="A1748" s="224">
        <v>21</v>
      </c>
      <c r="B1748" s="242">
        <v>50723</v>
      </c>
      <c r="C1748" s="224">
        <v>1270944</v>
      </c>
      <c r="D1748" s="226">
        <v>43175</v>
      </c>
      <c r="E1748" s="226">
        <v>43177</v>
      </c>
      <c r="F1748" s="224" t="s">
        <v>3437</v>
      </c>
      <c r="G1748" s="227" t="s">
        <v>108</v>
      </c>
      <c r="H1748" s="224">
        <v>1</v>
      </c>
      <c r="I1748" s="224">
        <v>2</v>
      </c>
      <c r="J1748" s="235">
        <v>2500</v>
      </c>
      <c r="K1748" s="235">
        <v>5000</v>
      </c>
      <c r="L1748" s="235">
        <f t="shared" si="17"/>
        <v>342429</v>
      </c>
    </row>
    <row r="1749" ht="15.75" spans="1:12">
      <c r="A1749" s="224">
        <v>22</v>
      </c>
      <c r="B1749" s="242">
        <v>50733</v>
      </c>
      <c r="C1749" s="224">
        <v>1271096</v>
      </c>
      <c r="D1749" s="226">
        <v>43175</v>
      </c>
      <c r="E1749" s="226">
        <v>43180</v>
      </c>
      <c r="F1749" s="224" t="s">
        <v>3438</v>
      </c>
      <c r="G1749" s="227" t="s">
        <v>108</v>
      </c>
      <c r="H1749" s="224">
        <v>2</v>
      </c>
      <c r="I1749" s="224">
        <v>5</v>
      </c>
      <c r="J1749" s="235">
        <v>2500</v>
      </c>
      <c r="K1749" s="235">
        <v>25000</v>
      </c>
      <c r="L1749" s="235">
        <f t="shared" si="17"/>
        <v>317429</v>
      </c>
    </row>
    <row r="1750" ht="15.75" spans="1:12">
      <c r="A1750" s="224">
        <v>23</v>
      </c>
      <c r="B1750" s="242">
        <v>50735</v>
      </c>
      <c r="C1750" s="224">
        <v>1271021</v>
      </c>
      <c r="D1750" s="226">
        <v>43175</v>
      </c>
      <c r="E1750" s="226">
        <v>43177</v>
      </c>
      <c r="F1750" s="224" t="s">
        <v>3439</v>
      </c>
      <c r="G1750" s="227" t="s">
        <v>108</v>
      </c>
      <c r="H1750" s="224">
        <v>1</v>
      </c>
      <c r="I1750" s="224">
        <v>2</v>
      </c>
      <c r="J1750" s="235">
        <v>2500</v>
      </c>
      <c r="K1750" s="235">
        <v>5000</v>
      </c>
      <c r="L1750" s="235">
        <f t="shared" si="17"/>
        <v>312429</v>
      </c>
    </row>
    <row r="1751" ht="15.75" spans="1:12">
      <c r="A1751" s="224">
        <v>24</v>
      </c>
      <c r="B1751" s="242">
        <v>50872</v>
      </c>
      <c r="C1751" s="224">
        <v>1272252</v>
      </c>
      <c r="D1751" s="226">
        <v>43175</v>
      </c>
      <c r="E1751" s="226">
        <v>43177</v>
      </c>
      <c r="F1751" s="224" t="s">
        <v>3440</v>
      </c>
      <c r="G1751" s="227" t="s">
        <v>108</v>
      </c>
      <c r="H1751" s="224">
        <v>1</v>
      </c>
      <c r="I1751" s="224">
        <v>2</v>
      </c>
      <c r="J1751" s="235">
        <v>2500</v>
      </c>
      <c r="K1751" s="235">
        <v>5000</v>
      </c>
      <c r="L1751" s="235">
        <f t="shared" si="17"/>
        <v>307429</v>
      </c>
    </row>
    <row r="1752" ht="15.75" spans="1:12">
      <c r="A1752" s="224">
        <v>25</v>
      </c>
      <c r="B1752" s="242">
        <v>50950</v>
      </c>
      <c r="C1752" s="224">
        <v>1273234</v>
      </c>
      <c r="D1752" s="226">
        <v>43175</v>
      </c>
      <c r="E1752" s="226">
        <v>43178</v>
      </c>
      <c r="F1752" s="224" t="s">
        <v>3441</v>
      </c>
      <c r="G1752" s="227" t="s">
        <v>108</v>
      </c>
      <c r="H1752" s="224">
        <v>1</v>
      </c>
      <c r="I1752" s="224">
        <v>3</v>
      </c>
      <c r="J1752" s="235">
        <v>2500</v>
      </c>
      <c r="K1752" s="235">
        <v>7500</v>
      </c>
      <c r="L1752" s="235">
        <f t="shared" si="17"/>
        <v>299929</v>
      </c>
    </row>
    <row r="1753" ht="15.75" spans="1:12">
      <c r="A1753" s="228"/>
      <c r="B1753" s="229"/>
      <c r="C1753" s="228"/>
      <c r="D1753" s="226">
        <v>43178</v>
      </c>
      <c r="E1753" s="226">
        <v>43182</v>
      </c>
      <c r="F1753" s="224" t="s">
        <v>3441</v>
      </c>
      <c r="G1753" s="227" t="s">
        <v>108</v>
      </c>
      <c r="H1753" s="224">
        <v>1</v>
      </c>
      <c r="I1753" s="224">
        <v>4</v>
      </c>
      <c r="J1753" s="235">
        <v>2800</v>
      </c>
      <c r="K1753" s="235">
        <v>11200</v>
      </c>
      <c r="L1753" s="235">
        <f t="shared" si="17"/>
        <v>288729</v>
      </c>
    </row>
    <row r="1754" ht="15.75" spans="1:12">
      <c r="A1754" s="224">
        <v>26</v>
      </c>
      <c r="B1754" s="242">
        <v>50951</v>
      </c>
      <c r="C1754" s="224">
        <v>1273235</v>
      </c>
      <c r="D1754" s="226">
        <v>43175</v>
      </c>
      <c r="E1754" s="226">
        <v>43178</v>
      </c>
      <c r="F1754" s="224" t="s">
        <v>3442</v>
      </c>
      <c r="G1754" s="227" t="s">
        <v>108</v>
      </c>
      <c r="H1754" s="224">
        <v>1</v>
      </c>
      <c r="I1754" s="224">
        <v>3</v>
      </c>
      <c r="J1754" s="235">
        <v>2500</v>
      </c>
      <c r="K1754" s="235">
        <v>7500</v>
      </c>
      <c r="L1754" s="235">
        <f t="shared" ref="L1754:L1787" si="18">L1753-K1754</f>
        <v>281229</v>
      </c>
    </row>
    <row r="1755" ht="15.75" spans="1:12">
      <c r="A1755" s="228"/>
      <c r="B1755" s="229"/>
      <c r="C1755" s="228"/>
      <c r="D1755" s="226">
        <v>43178</v>
      </c>
      <c r="E1755" s="226">
        <v>43182</v>
      </c>
      <c r="F1755" s="224" t="s">
        <v>3442</v>
      </c>
      <c r="G1755" s="227" t="s">
        <v>108</v>
      </c>
      <c r="H1755" s="224">
        <v>1</v>
      </c>
      <c r="I1755" s="224">
        <v>4</v>
      </c>
      <c r="J1755" s="235">
        <v>2800</v>
      </c>
      <c r="K1755" s="235">
        <v>11200</v>
      </c>
      <c r="L1755" s="235">
        <f t="shared" si="18"/>
        <v>270029</v>
      </c>
    </row>
    <row r="1756" ht="15.75" spans="1:12">
      <c r="A1756" s="224">
        <v>27</v>
      </c>
      <c r="B1756" s="242">
        <v>51277</v>
      </c>
      <c r="C1756" s="224">
        <v>1276592</v>
      </c>
      <c r="D1756" s="226">
        <v>43175</v>
      </c>
      <c r="E1756" s="226">
        <v>43176</v>
      </c>
      <c r="F1756" s="224" t="s">
        <v>3443</v>
      </c>
      <c r="G1756" s="227" t="s">
        <v>258</v>
      </c>
      <c r="H1756" s="224">
        <v>1</v>
      </c>
      <c r="I1756" s="224">
        <v>1</v>
      </c>
      <c r="J1756" s="235">
        <v>3200</v>
      </c>
      <c r="K1756" s="235">
        <v>3200</v>
      </c>
      <c r="L1756" s="235">
        <f t="shared" si="18"/>
        <v>266829</v>
      </c>
    </row>
    <row r="1757" ht="30.75" spans="1:12">
      <c r="A1757" s="224">
        <v>28</v>
      </c>
      <c r="B1757" s="242">
        <v>51278</v>
      </c>
      <c r="C1757" s="224">
        <v>1276593</v>
      </c>
      <c r="D1757" s="226">
        <v>43175</v>
      </c>
      <c r="E1757" s="226">
        <v>43176</v>
      </c>
      <c r="F1757" s="224" t="s">
        <v>3444</v>
      </c>
      <c r="G1757" s="227" t="s">
        <v>258</v>
      </c>
      <c r="H1757" s="224">
        <v>1</v>
      </c>
      <c r="I1757" s="224">
        <v>1</v>
      </c>
      <c r="J1757" s="235">
        <v>3200</v>
      </c>
      <c r="K1757" s="235">
        <v>3200</v>
      </c>
      <c r="L1757" s="235">
        <f t="shared" si="18"/>
        <v>263629</v>
      </c>
    </row>
    <row r="1758" ht="15.75" spans="1:12">
      <c r="A1758" s="224">
        <v>29</v>
      </c>
      <c r="B1758" s="242">
        <v>51829</v>
      </c>
      <c r="C1758" s="224">
        <v>1282128</v>
      </c>
      <c r="D1758" s="226">
        <v>43175</v>
      </c>
      <c r="E1758" s="226">
        <v>43178</v>
      </c>
      <c r="F1758" s="224" t="s">
        <v>3445</v>
      </c>
      <c r="G1758" s="227" t="s">
        <v>108</v>
      </c>
      <c r="H1758" s="224">
        <v>1</v>
      </c>
      <c r="I1758" s="224">
        <v>3</v>
      </c>
      <c r="J1758" s="235">
        <v>2800</v>
      </c>
      <c r="K1758" s="235">
        <v>8400</v>
      </c>
      <c r="L1758" s="235">
        <f t="shared" si="18"/>
        <v>255229</v>
      </c>
    </row>
    <row r="1759" ht="15.75" spans="1:12">
      <c r="A1759" s="224">
        <v>30</v>
      </c>
      <c r="B1759" s="242">
        <v>51916</v>
      </c>
      <c r="C1759" s="224">
        <v>1283224</v>
      </c>
      <c r="D1759" s="226">
        <v>43175</v>
      </c>
      <c r="E1759" s="226">
        <v>43176</v>
      </c>
      <c r="F1759" s="224" t="s">
        <v>3446</v>
      </c>
      <c r="G1759" s="227" t="s">
        <v>191</v>
      </c>
      <c r="H1759" s="224">
        <v>1</v>
      </c>
      <c r="I1759" s="224">
        <v>1</v>
      </c>
      <c r="J1759" s="235">
        <v>4400</v>
      </c>
      <c r="K1759" s="235">
        <v>4400</v>
      </c>
      <c r="L1759" s="235">
        <f t="shared" si="18"/>
        <v>250829</v>
      </c>
    </row>
    <row r="1760" ht="15.75" spans="1:12">
      <c r="A1760" s="224">
        <v>31</v>
      </c>
      <c r="B1760" s="242">
        <v>51959</v>
      </c>
      <c r="C1760" s="224">
        <v>1283642</v>
      </c>
      <c r="D1760" s="226">
        <v>43176</v>
      </c>
      <c r="E1760" s="226">
        <v>43177</v>
      </c>
      <c r="F1760" s="224" t="s">
        <v>3447</v>
      </c>
      <c r="G1760" s="227" t="s">
        <v>191</v>
      </c>
      <c r="H1760" s="224">
        <v>1</v>
      </c>
      <c r="I1760" s="224">
        <v>1</v>
      </c>
      <c r="J1760" s="235">
        <v>4400</v>
      </c>
      <c r="K1760" s="235">
        <v>4400</v>
      </c>
      <c r="L1760" s="235">
        <f t="shared" si="18"/>
        <v>246429</v>
      </c>
    </row>
    <row r="1761" ht="15.75" spans="1:12">
      <c r="A1761" s="224">
        <v>32</v>
      </c>
      <c r="B1761" s="242">
        <v>50561</v>
      </c>
      <c r="C1761" s="224">
        <v>1269115</v>
      </c>
      <c r="D1761" s="226">
        <v>43176</v>
      </c>
      <c r="E1761" s="226">
        <v>43177</v>
      </c>
      <c r="F1761" s="224" t="s">
        <v>3448</v>
      </c>
      <c r="G1761" s="227" t="s">
        <v>108</v>
      </c>
      <c r="H1761" s="224">
        <v>1</v>
      </c>
      <c r="I1761" s="224">
        <v>1</v>
      </c>
      <c r="J1761" s="235">
        <v>2500</v>
      </c>
      <c r="K1761" s="235">
        <v>2500</v>
      </c>
      <c r="L1761" s="235">
        <f t="shared" si="18"/>
        <v>243929</v>
      </c>
    </row>
    <row r="1762" ht="15.75" spans="1:12">
      <c r="A1762" s="224">
        <v>33</v>
      </c>
      <c r="B1762" s="242">
        <v>50813</v>
      </c>
      <c r="C1762" s="224">
        <v>1271679</v>
      </c>
      <c r="D1762" s="226">
        <v>43176</v>
      </c>
      <c r="E1762" s="226">
        <v>43177</v>
      </c>
      <c r="F1762" s="224" t="s">
        <v>3449</v>
      </c>
      <c r="G1762" s="227" t="s">
        <v>3450</v>
      </c>
      <c r="H1762" s="224">
        <v>1</v>
      </c>
      <c r="I1762" s="224">
        <v>1</v>
      </c>
      <c r="J1762" s="235">
        <v>2200</v>
      </c>
      <c r="K1762" s="235">
        <v>2200</v>
      </c>
      <c r="L1762" s="235">
        <f t="shared" si="18"/>
        <v>241729</v>
      </c>
    </row>
    <row r="1763" ht="15.75" spans="1:12">
      <c r="A1763" s="224">
        <v>34</v>
      </c>
      <c r="B1763" s="242">
        <v>51158</v>
      </c>
      <c r="C1763" s="224">
        <v>1275295</v>
      </c>
      <c r="D1763" s="226">
        <v>43176</v>
      </c>
      <c r="E1763" s="226">
        <v>43177</v>
      </c>
      <c r="F1763" s="224" t="s">
        <v>3451</v>
      </c>
      <c r="G1763" s="227" t="s">
        <v>108</v>
      </c>
      <c r="H1763" s="224">
        <v>1</v>
      </c>
      <c r="I1763" s="224">
        <v>1</v>
      </c>
      <c r="J1763" s="235">
        <v>2500</v>
      </c>
      <c r="K1763" s="235">
        <v>2500</v>
      </c>
      <c r="L1763" s="235">
        <f t="shared" si="18"/>
        <v>239229</v>
      </c>
    </row>
    <row r="1764" ht="15.75" spans="1:12">
      <c r="A1764" s="228"/>
      <c r="B1764" s="229"/>
      <c r="C1764" s="228"/>
      <c r="D1764" s="226">
        <v>43177</v>
      </c>
      <c r="E1764" s="226">
        <v>43181</v>
      </c>
      <c r="F1764" s="224" t="s">
        <v>3451</v>
      </c>
      <c r="G1764" s="227" t="s">
        <v>108</v>
      </c>
      <c r="H1764" s="224">
        <v>1</v>
      </c>
      <c r="I1764" s="224">
        <v>4</v>
      </c>
      <c r="J1764" s="235">
        <v>2800</v>
      </c>
      <c r="K1764" s="235">
        <v>11200</v>
      </c>
      <c r="L1764" s="235">
        <f t="shared" si="18"/>
        <v>228029</v>
      </c>
    </row>
    <row r="1765" ht="15.75" spans="1:12">
      <c r="A1765" s="224">
        <v>35</v>
      </c>
      <c r="B1765" s="242">
        <v>51771</v>
      </c>
      <c r="C1765" s="224">
        <v>1281511</v>
      </c>
      <c r="D1765" s="226">
        <v>43176</v>
      </c>
      <c r="E1765" s="226">
        <v>43178</v>
      </c>
      <c r="F1765" s="224" t="s">
        <v>3452</v>
      </c>
      <c r="G1765" s="227" t="s">
        <v>108</v>
      </c>
      <c r="H1765" s="224">
        <v>1</v>
      </c>
      <c r="I1765" s="224">
        <v>2</v>
      </c>
      <c r="J1765" s="235">
        <v>2800</v>
      </c>
      <c r="K1765" s="235">
        <v>5600</v>
      </c>
      <c r="L1765" s="235">
        <f t="shared" si="18"/>
        <v>222429</v>
      </c>
    </row>
    <row r="1766" ht="15.75" spans="1:12">
      <c r="A1766" s="224">
        <v>37</v>
      </c>
      <c r="B1766" s="242">
        <v>49914</v>
      </c>
      <c r="C1766" s="224">
        <v>1260832</v>
      </c>
      <c r="D1766" s="226">
        <v>43177</v>
      </c>
      <c r="E1766" s="226">
        <v>43182</v>
      </c>
      <c r="F1766" s="224" t="s">
        <v>2401</v>
      </c>
      <c r="G1766" s="227" t="s">
        <v>201</v>
      </c>
      <c r="H1766" s="224">
        <v>1</v>
      </c>
      <c r="I1766" s="224">
        <v>5</v>
      </c>
      <c r="J1766" s="235">
        <v>2200</v>
      </c>
      <c r="K1766" s="235">
        <v>11000</v>
      </c>
      <c r="L1766" s="235">
        <f t="shared" si="18"/>
        <v>211429</v>
      </c>
    </row>
    <row r="1767" ht="15.75" spans="1:12">
      <c r="A1767" s="224">
        <v>38</v>
      </c>
      <c r="B1767" s="242">
        <v>50228</v>
      </c>
      <c r="C1767" s="224">
        <v>1265074</v>
      </c>
      <c r="D1767" s="226">
        <v>43177</v>
      </c>
      <c r="E1767" s="226">
        <v>43181</v>
      </c>
      <c r="F1767" s="224" t="s">
        <v>3453</v>
      </c>
      <c r="G1767" s="227" t="s">
        <v>108</v>
      </c>
      <c r="H1767" s="224">
        <v>1</v>
      </c>
      <c r="I1767" s="224">
        <v>4</v>
      </c>
      <c r="J1767" s="235">
        <v>2500</v>
      </c>
      <c r="K1767" s="235">
        <v>10000</v>
      </c>
      <c r="L1767" s="235">
        <f t="shared" si="18"/>
        <v>201429</v>
      </c>
    </row>
    <row r="1768" ht="15.75" spans="1:12">
      <c r="A1768" s="224">
        <v>39</v>
      </c>
      <c r="B1768" s="242">
        <v>50560</v>
      </c>
      <c r="C1768" s="224">
        <v>1269117</v>
      </c>
      <c r="D1768" s="226">
        <v>43177</v>
      </c>
      <c r="E1768" s="226">
        <v>43178</v>
      </c>
      <c r="F1768" s="224" t="s">
        <v>3448</v>
      </c>
      <c r="G1768" s="227" t="s">
        <v>108</v>
      </c>
      <c r="H1768" s="224">
        <v>1</v>
      </c>
      <c r="I1768" s="224">
        <v>1</v>
      </c>
      <c r="J1768" s="235">
        <v>2500</v>
      </c>
      <c r="K1768" s="235">
        <v>2500</v>
      </c>
      <c r="L1768" s="235">
        <f t="shared" si="18"/>
        <v>198929</v>
      </c>
    </row>
    <row r="1769" ht="15.75" spans="1:12">
      <c r="A1769" s="224">
        <v>40</v>
      </c>
      <c r="B1769" s="242">
        <v>50695</v>
      </c>
      <c r="C1769" s="224">
        <v>1270755</v>
      </c>
      <c r="D1769" s="226">
        <v>43177</v>
      </c>
      <c r="E1769" s="226">
        <v>43182</v>
      </c>
      <c r="F1769" s="224" t="s">
        <v>3454</v>
      </c>
      <c r="G1769" s="227" t="s">
        <v>108</v>
      </c>
      <c r="H1769" s="224">
        <v>1</v>
      </c>
      <c r="I1769" s="224">
        <v>5</v>
      </c>
      <c r="J1769" s="235">
        <v>2500</v>
      </c>
      <c r="K1769" s="235">
        <v>12500</v>
      </c>
      <c r="L1769" s="235">
        <f t="shared" si="18"/>
        <v>186429</v>
      </c>
    </row>
    <row r="1770" ht="15.75" spans="1:12">
      <c r="A1770" s="224">
        <v>41</v>
      </c>
      <c r="B1770" s="242">
        <v>50703</v>
      </c>
      <c r="C1770" s="224">
        <v>1270757</v>
      </c>
      <c r="D1770" s="226">
        <v>43177</v>
      </c>
      <c r="E1770" s="226">
        <v>43182</v>
      </c>
      <c r="F1770" s="224" t="s">
        <v>3455</v>
      </c>
      <c r="G1770" s="227" t="s">
        <v>108</v>
      </c>
      <c r="H1770" s="224">
        <v>2</v>
      </c>
      <c r="I1770" s="224">
        <v>5</v>
      </c>
      <c r="J1770" s="235">
        <v>2500</v>
      </c>
      <c r="K1770" s="235">
        <v>25000</v>
      </c>
      <c r="L1770" s="235">
        <f t="shared" si="18"/>
        <v>161429</v>
      </c>
    </row>
    <row r="1771" ht="15.75" spans="1:12">
      <c r="A1771" s="224">
        <v>42</v>
      </c>
      <c r="B1771" s="242">
        <v>50745</v>
      </c>
      <c r="C1771" s="224">
        <v>1271157</v>
      </c>
      <c r="D1771" s="226">
        <v>43177</v>
      </c>
      <c r="E1771" s="226">
        <v>43180</v>
      </c>
      <c r="F1771" s="224" t="s">
        <v>3456</v>
      </c>
      <c r="G1771" s="227" t="s">
        <v>108</v>
      </c>
      <c r="H1771" s="224">
        <v>2</v>
      </c>
      <c r="I1771" s="224">
        <v>3</v>
      </c>
      <c r="J1771" s="235">
        <v>2500</v>
      </c>
      <c r="K1771" s="235">
        <v>15000</v>
      </c>
      <c r="L1771" s="235">
        <f t="shared" si="18"/>
        <v>146429</v>
      </c>
    </row>
    <row r="1772" s="16" customFormat="1" ht="15.75" spans="1:13">
      <c r="A1772" s="224">
        <v>43</v>
      </c>
      <c r="B1772" s="242">
        <v>50772</v>
      </c>
      <c r="C1772" s="224">
        <v>1271289</v>
      </c>
      <c r="D1772" s="226">
        <v>43177</v>
      </c>
      <c r="E1772" s="226">
        <v>43182</v>
      </c>
      <c r="F1772" s="224" t="s">
        <v>3457</v>
      </c>
      <c r="G1772" s="227" t="s">
        <v>108</v>
      </c>
      <c r="H1772" s="224">
        <v>1</v>
      </c>
      <c r="I1772" s="224">
        <v>5</v>
      </c>
      <c r="J1772" s="235">
        <v>2500</v>
      </c>
      <c r="K1772" s="235">
        <v>12500</v>
      </c>
      <c r="L1772" s="235">
        <f t="shared" si="18"/>
        <v>133929</v>
      </c>
      <c r="M1772" s="3"/>
    </row>
    <row r="1773" ht="30.75" spans="1:12">
      <c r="A1773" s="224">
        <v>44</v>
      </c>
      <c r="B1773" s="242">
        <v>50847</v>
      </c>
      <c r="C1773" s="224">
        <v>1272109</v>
      </c>
      <c r="D1773" s="226">
        <v>43177</v>
      </c>
      <c r="E1773" s="226">
        <v>43179</v>
      </c>
      <c r="F1773" s="224" t="s">
        <v>3458</v>
      </c>
      <c r="G1773" s="227" t="s">
        <v>108</v>
      </c>
      <c r="H1773" s="224">
        <v>1</v>
      </c>
      <c r="I1773" s="224">
        <v>2</v>
      </c>
      <c r="J1773" s="235">
        <v>2500</v>
      </c>
      <c r="K1773" s="235">
        <v>5000</v>
      </c>
      <c r="L1773" s="235">
        <f t="shared" si="18"/>
        <v>128929</v>
      </c>
    </row>
    <row r="1774" ht="30.75" spans="1:12">
      <c r="A1774" s="224">
        <v>45</v>
      </c>
      <c r="B1774" s="242">
        <v>49792</v>
      </c>
      <c r="C1774" s="224">
        <v>1259157</v>
      </c>
      <c r="D1774" s="226">
        <v>43178</v>
      </c>
      <c r="E1774" s="226">
        <v>43180</v>
      </c>
      <c r="F1774" s="224" t="s">
        <v>3459</v>
      </c>
      <c r="G1774" s="227" t="s">
        <v>201</v>
      </c>
      <c r="H1774" s="224">
        <v>1</v>
      </c>
      <c r="I1774" s="224">
        <v>2</v>
      </c>
      <c r="J1774" s="235">
        <v>2200</v>
      </c>
      <c r="K1774" s="235">
        <v>4400</v>
      </c>
      <c r="L1774" s="235">
        <f t="shared" si="18"/>
        <v>124529</v>
      </c>
    </row>
    <row r="1775" ht="15.75" spans="1:12">
      <c r="A1775" s="224">
        <v>46</v>
      </c>
      <c r="B1775" s="242">
        <v>49938</v>
      </c>
      <c r="C1775" s="224">
        <v>1261261</v>
      </c>
      <c r="D1775" s="226">
        <v>43178</v>
      </c>
      <c r="E1775" s="226">
        <v>43180</v>
      </c>
      <c r="F1775" s="224" t="s">
        <v>3460</v>
      </c>
      <c r="G1775" s="227" t="s">
        <v>108</v>
      </c>
      <c r="H1775" s="224">
        <v>3</v>
      </c>
      <c r="I1775" s="224">
        <v>2</v>
      </c>
      <c r="J1775" s="235">
        <v>2500</v>
      </c>
      <c r="K1775" s="235">
        <v>15000</v>
      </c>
      <c r="L1775" s="235">
        <f t="shared" si="18"/>
        <v>109529</v>
      </c>
    </row>
    <row r="1776" ht="15.75" spans="1:12">
      <c r="A1776" s="224">
        <v>47</v>
      </c>
      <c r="B1776" s="242">
        <v>50056</v>
      </c>
      <c r="C1776" s="224">
        <v>1262539</v>
      </c>
      <c r="D1776" s="226">
        <v>43178</v>
      </c>
      <c r="E1776" s="226">
        <v>43181</v>
      </c>
      <c r="F1776" s="224" t="s">
        <v>3461</v>
      </c>
      <c r="G1776" s="227" t="s">
        <v>201</v>
      </c>
      <c r="H1776" s="224">
        <v>1</v>
      </c>
      <c r="I1776" s="224">
        <v>3</v>
      </c>
      <c r="J1776" s="235">
        <v>3400</v>
      </c>
      <c r="K1776" s="235">
        <v>10200</v>
      </c>
      <c r="L1776" s="235">
        <f t="shared" si="18"/>
        <v>99329</v>
      </c>
    </row>
    <row r="1777" ht="15.75" spans="1:12">
      <c r="A1777" s="224">
        <v>48</v>
      </c>
      <c r="B1777" s="242">
        <v>50697</v>
      </c>
      <c r="C1777" s="224">
        <v>1270725</v>
      </c>
      <c r="D1777" s="226">
        <v>43178</v>
      </c>
      <c r="E1777" s="226">
        <v>43181</v>
      </c>
      <c r="F1777" s="224" t="s">
        <v>3462</v>
      </c>
      <c r="G1777" s="227" t="s">
        <v>108</v>
      </c>
      <c r="H1777" s="224">
        <v>1</v>
      </c>
      <c r="I1777" s="224">
        <v>3</v>
      </c>
      <c r="J1777" s="235">
        <v>2500</v>
      </c>
      <c r="K1777" s="235">
        <v>7500</v>
      </c>
      <c r="L1777" s="235">
        <f t="shared" si="18"/>
        <v>91829</v>
      </c>
    </row>
    <row r="1778" s="16" customFormat="1" ht="15.75" spans="1:13">
      <c r="A1778" s="224">
        <v>49</v>
      </c>
      <c r="B1778" s="242">
        <v>50610</v>
      </c>
      <c r="C1778" s="224">
        <v>1269683</v>
      </c>
      <c r="D1778" s="226">
        <v>43178</v>
      </c>
      <c r="E1778" s="226">
        <v>43181</v>
      </c>
      <c r="F1778" s="224" t="s">
        <v>3463</v>
      </c>
      <c r="G1778" s="227" t="s">
        <v>108</v>
      </c>
      <c r="H1778" s="224">
        <v>1</v>
      </c>
      <c r="I1778" s="224">
        <v>3</v>
      </c>
      <c r="J1778" s="235">
        <v>2500</v>
      </c>
      <c r="K1778" s="235">
        <v>5000</v>
      </c>
      <c r="L1778" s="235">
        <f t="shared" si="18"/>
        <v>86829</v>
      </c>
      <c r="M1778" s="3"/>
    </row>
    <row r="1779" ht="15.75" spans="1:12">
      <c r="A1779" s="224">
        <v>50</v>
      </c>
      <c r="B1779" s="242">
        <v>50696</v>
      </c>
      <c r="C1779" s="224">
        <v>1270700</v>
      </c>
      <c r="D1779" s="226">
        <v>43179</v>
      </c>
      <c r="E1779" s="226">
        <v>43181</v>
      </c>
      <c r="F1779" s="224" t="s">
        <v>2827</v>
      </c>
      <c r="G1779" s="227" t="s">
        <v>108</v>
      </c>
      <c r="H1779" s="224">
        <v>1</v>
      </c>
      <c r="I1779" s="224">
        <v>2</v>
      </c>
      <c r="J1779" s="235">
        <v>2500</v>
      </c>
      <c r="K1779" s="235">
        <v>5000</v>
      </c>
      <c r="L1779" s="235">
        <f t="shared" si="18"/>
        <v>81829</v>
      </c>
    </row>
    <row r="1780" ht="15.75" spans="1:12">
      <c r="A1780" s="224">
        <v>51</v>
      </c>
      <c r="B1780" s="242">
        <v>48289</v>
      </c>
      <c r="C1780" s="224">
        <v>1254746</v>
      </c>
      <c r="D1780" s="226">
        <v>43180</v>
      </c>
      <c r="E1780" s="226">
        <v>43185</v>
      </c>
      <c r="F1780" s="224" t="s">
        <v>3464</v>
      </c>
      <c r="G1780" s="227" t="s">
        <v>108</v>
      </c>
      <c r="H1780" s="224">
        <v>1</v>
      </c>
      <c r="I1780" s="224">
        <v>5</v>
      </c>
      <c r="J1780" s="235">
        <v>2500</v>
      </c>
      <c r="K1780" s="235">
        <v>12500</v>
      </c>
      <c r="L1780" s="235">
        <f t="shared" si="18"/>
        <v>69329</v>
      </c>
    </row>
    <row r="1781" ht="15.75" spans="1:12">
      <c r="A1781" s="224">
        <v>52</v>
      </c>
      <c r="B1781" s="242">
        <v>50391</v>
      </c>
      <c r="C1781" s="224">
        <v>1267104</v>
      </c>
      <c r="D1781" s="226">
        <v>43180</v>
      </c>
      <c r="E1781" s="226">
        <v>43182</v>
      </c>
      <c r="F1781" s="224" t="s">
        <v>3465</v>
      </c>
      <c r="G1781" s="227" t="s">
        <v>201</v>
      </c>
      <c r="H1781" s="224">
        <v>1</v>
      </c>
      <c r="I1781" s="224">
        <v>2</v>
      </c>
      <c r="J1781" s="235">
        <v>2200</v>
      </c>
      <c r="K1781" s="235">
        <v>4400</v>
      </c>
      <c r="L1781" s="235">
        <f t="shared" si="18"/>
        <v>64929</v>
      </c>
    </row>
    <row r="1782" ht="15.75" spans="1:12">
      <c r="A1782" s="224">
        <v>53</v>
      </c>
      <c r="B1782" s="242">
        <v>49940</v>
      </c>
      <c r="C1782" s="224">
        <v>1261262</v>
      </c>
      <c r="D1782" s="226">
        <v>43181</v>
      </c>
      <c r="E1782" s="226">
        <v>43183</v>
      </c>
      <c r="F1782" s="224" t="s">
        <v>3466</v>
      </c>
      <c r="G1782" s="227" t="s">
        <v>108</v>
      </c>
      <c r="H1782" s="224">
        <v>3</v>
      </c>
      <c r="I1782" s="224">
        <v>2</v>
      </c>
      <c r="J1782" s="235">
        <v>2500</v>
      </c>
      <c r="K1782" s="235">
        <v>15000</v>
      </c>
      <c r="L1782" s="235">
        <f t="shared" si="18"/>
        <v>49929</v>
      </c>
    </row>
    <row r="1783" ht="15.75" spans="1:12">
      <c r="A1783" s="224">
        <v>54</v>
      </c>
      <c r="B1783" s="242">
        <v>50013</v>
      </c>
      <c r="C1783" s="224">
        <v>1261956</v>
      </c>
      <c r="D1783" s="226">
        <v>43181</v>
      </c>
      <c r="E1783" s="226">
        <v>43184</v>
      </c>
      <c r="F1783" s="224" t="s">
        <v>3467</v>
      </c>
      <c r="G1783" s="227" t="s">
        <v>201</v>
      </c>
      <c r="H1783" s="224">
        <v>1</v>
      </c>
      <c r="I1783" s="224">
        <v>3</v>
      </c>
      <c r="J1783" s="235">
        <v>2200</v>
      </c>
      <c r="K1783" s="235">
        <v>6600</v>
      </c>
      <c r="L1783" s="235">
        <f t="shared" si="18"/>
        <v>43329</v>
      </c>
    </row>
    <row r="1784" ht="15.75" spans="1:12">
      <c r="A1784" s="224">
        <v>55</v>
      </c>
      <c r="B1784" s="242">
        <v>50372</v>
      </c>
      <c r="C1784" s="224">
        <v>1267022</v>
      </c>
      <c r="D1784" s="226">
        <v>43181</v>
      </c>
      <c r="E1784" s="226">
        <v>43184</v>
      </c>
      <c r="F1784" s="224" t="s">
        <v>3468</v>
      </c>
      <c r="G1784" s="227" t="s">
        <v>108</v>
      </c>
      <c r="H1784" s="224">
        <v>1</v>
      </c>
      <c r="I1784" s="224">
        <v>3</v>
      </c>
      <c r="J1784" s="235">
        <v>2500</v>
      </c>
      <c r="K1784" s="235">
        <v>7500</v>
      </c>
      <c r="L1784" s="235">
        <f t="shared" si="18"/>
        <v>35829</v>
      </c>
    </row>
    <row r="1785" ht="15.75" spans="1:12">
      <c r="A1785" s="224">
        <v>56</v>
      </c>
      <c r="B1785" s="242">
        <v>51216</v>
      </c>
      <c r="C1785" s="224">
        <v>1275761</v>
      </c>
      <c r="D1785" s="226">
        <v>43181</v>
      </c>
      <c r="E1785" s="226">
        <v>43184</v>
      </c>
      <c r="F1785" s="224" t="s">
        <v>3469</v>
      </c>
      <c r="G1785" s="227" t="s">
        <v>108</v>
      </c>
      <c r="H1785" s="224">
        <v>1</v>
      </c>
      <c r="I1785" s="224">
        <v>3</v>
      </c>
      <c r="J1785" s="235">
        <v>2800</v>
      </c>
      <c r="K1785" s="235">
        <v>8400</v>
      </c>
      <c r="L1785" s="235">
        <f t="shared" si="18"/>
        <v>27429</v>
      </c>
    </row>
    <row r="1786" ht="15.75" spans="1:12">
      <c r="A1786" s="224">
        <v>57</v>
      </c>
      <c r="B1786" s="242">
        <v>51249</v>
      </c>
      <c r="C1786" s="224">
        <v>1276247</v>
      </c>
      <c r="D1786" s="226">
        <v>43181</v>
      </c>
      <c r="E1786" s="226">
        <v>43182</v>
      </c>
      <c r="F1786" s="224" t="s">
        <v>3470</v>
      </c>
      <c r="G1786" s="227" t="s">
        <v>108</v>
      </c>
      <c r="H1786" s="224">
        <v>1</v>
      </c>
      <c r="I1786" s="224">
        <v>1</v>
      </c>
      <c r="J1786" s="235">
        <v>2800</v>
      </c>
      <c r="K1786" s="235">
        <v>2800</v>
      </c>
      <c r="L1786" s="235">
        <f t="shared" si="18"/>
        <v>24629</v>
      </c>
    </row>
    <row r="1787" ht="15.75" spans="1:12">
      <c r="A1787" s="224">
        <v>58</v>
      </c>
      <c r="B1787" s="242">
        <v>51599</v>
      </c>
      <c r="C1787" s="224">
        <v>1279867</v>
      </c>
      <c r="D1787" s="226">
        <v>43181</v>
      </c>
      <c r="E1787" s="226">
        <v>43184</v>
      </c>
      <c r="F1787" s="224" t="s">
        <v>3471</v>
      </c>
      <c r="G1787" s="227" t="s">
        <v>108</v>
      </c>
      <c r="H1787" s="224">
        <v>1</v>
      </c>
      <c r="I1787" s="224">
        <v>3</v>
      </c>
      <c r="J1787" s="235">
        <v>2800</v>
      </c>
      <c r="K1787" s="235">
        <v>8400</v>
      </c>
      <c r="L1787" s="235">
        <f t="shared" si="18"/>
        <v>16229</v>
      </c>
    </row>
    <row r="1788" ht="15.75" spans="1:13">
      <c r="A1788" s="228"/>
      <c r="B1788" s="229"/>
      <c r="C1788" s="228"/>
      <c r="D1788" s="228"/>
      <c r="E1788" s="228"/>
      <c r="F1788" s="228"/>
      <c r="G1788" s="228"/>
      <c r="H1788" s="228"/>
      <c r="I1788" s="228"/>
      <c r="J1788" s="283" t="s">
        <v>99</v>
      </c>
      <c r="K1788" s="246">
        <f>SUM(K1720:K1787)</f>
        <v>497900</v>
      </c>
      <c r="L1788" s="235"/>
      <c r="M1788" s="54" t="s">
        <v>3472</v>
      </c>
    </row>
    <row r="1789" ht="14.25"/>
    <row r="1790" ht="15.75" spans="1:13">
      <c r="A1790" s="205"/>
      <c r="B1790" s="206"/>
      <c r="C1790" s="208"/>
      <c r="D1790" s="208"/>
      <c r="E1790" s="208"/>
      <c r="F1790" s="208"/>
      <c r="G1790" s="208"/>
      <c r="H1790" s="208"/>
      <c r="I1790" s="208"/>
      <c r="J1790" s="208"/>
      <c r="K1790" s="231"/>
      <c r="L1790" s="231"/>
      <c r="M1790" s="236"/>
    </row>
    <row r="1791" ht="15.75" spans="1:13">
      <c r="A1791" s="261" t="s">
        <v>362</v>
      </c>
      <c r="B1791" s="213"/>
      <c r="C1791" s="212"/>
      <c r="D1791" s="212"/>
      <c r="E1791" s="212"/>
      <c r="F1791" s="212"/>
      <c r="G1791" s="212"/>
      <c r="H1791" s="212"/>
      <c r="I1791" s="212"/>
      <c r="J1791" s="212"/>
      <c r="K1791" s="232"/>
      <c r="L1791" s="233">
        <v>16229</v>
      </c>
      <c r="M1791" s="236"/>
    </row>
    <row r="1792" ht="15.75" spans="1:13">
      <c r="A1792" s="266" t="s">
        <v>3473</v>
      </c>
      <c r="B1792" s="267"/>
      <c r="C1792" s="266"/>
      <c r="D1792" s="212"/>
      <c r="E1792" s="212"/>
      <c r="F1792" s="212"/>
      <c r="G1792" s="212"/>
      <c r="H1792" s="212"/>
      <c r="I1792" s="212"/>
      <c r="J1792" s="212"/>
      <c r="K1792" s="232"/>
      <c r="L1792" s="233">
        <v>516229</v>
      </c>
      <c r="M1792" s="236"/>
    </row>
    <row r="1793" ht="15.75" spans="1:13">
      <c r="A1793" s="215"/>
      <c r="B1793" s="216"/>
      <c r="C1793" s="218"/>
      <c r="D1793" s="218"/>
      <c r="E1793" s="218"/>
      <c r="F1793" s="219" t="s">
        <v>88</v>
      </c>
      <c r="G1793" s="219"/>
      <c r="H1793" s="218"/>
      <c r="I1793" s="218"/>
      <c r="J1793" s="218"/>
      <c r="K1793" s="218"/>
      <c r="L1793" s="215"/>
      <c r="M1793" s="236"/>
    </row>
    <row r="1794" ht="30.75" spans="1:13">
      <c r="A1794" s="220" t="s">
        <v>89</v>
      </c>
      <c r="B1794" s="241" t="s">
        <v>2870</v>
      </c>
      <c r="C1794" s="234" t="s">
        <v>91</v>
      </c>
      <c r="D1794" s="223" t="s">
        <v>92</v>
      </c>
      <c r="E1794" s="223" t="s">
        <v>93</v>
      </c>
      <c r="F1794" s="223" t="s">
        <v>94</v>
      </c>
      <c r="G1794" s="220" t="s">
        <v>95</v>
      </c>
      <c r="H1794" s="223" t="s">
        <v>96</v>
      </c>
      <c r="I1794" s="223" t="s">
        <v>97</v>
      </c>
      <c r="J1794" s="223" t="s">
        <v>98</v>
      </c>
      <c r="K1794" s="223" t="s">
        <v>99</v>
      </c>
      <c r="L1794" s="220" t="s">
        <v>100</v>
      </c>
      <c r="M1794" s="236"/>
    </row>
    <row r="1795" ht="15.75" spans="1:13">
      <c r="A1795" s="224">
        <v>1</v>
      </c>
      <c r="B1795" s="242">
        <v>52028</v>
      </c>
      <c r="C1795" s="243">
        <v>1284359</v>
      </c>
      <c r="D1795" s="226">
        <v>43176</v>
      </c>
      <c r="E1795" s="226">
        <v>43177</v>
      </c>
      <c r="F1795" s="224" t="s">
        <v>3474</v>
      </c>
      <c r="G1795" s="227" t="s">
        <v>104</v>
      </c>
      <c r="H1795" s="224">
        <v>1</v>
      </c>
      <c r="I1795" s="224">
        <v>1</v>
      </c>
      <c r="J1795" s="235">
        <v>4200</v>
      </c>
      <c r="K1795" s="235">
        <v>4200</v>
      </c>
      <c r="L1795" s="235">
        <v>512029</v>
      </c>
      <c r="M1795" s="236"/>
    </row>
    <row r="1796" ht="15.75" spans="1:13">
      <c r="A1796" s="224">
        <v>2</v>
      </c>
      <c r="B1796" s="242">
        <v>52048</v>
      </c>
      <c r="C1796" s="243">
        <v>1284511</v>
      </c>
      <c r="D1796" s="226">
        <v>43178</v>
      </c>
      <c r="E1796" s="226">
        <v>43181</v>
      </c>
      <c r="F1796" s="224" t="s">
        <v>3475</v>
      </c>
      <c r="G1796" s="227" t="s">
        <v>108</v>
      </c>
      <c r="H1796" s="224">
        <v>1</v>
      </c>
      <c r="I1796" s="224">
        <v>3</v>
      </c>
      <c r="J1796" s="235">
        <v>2800</v>
      </c>
      <c r="K1796" s="235">
        <v>8400</v>
      </c>
      <c r="L1796" s="235">
        <v>503629</v>
      </c>
      <c r="M1796" s="236"/>
    </row>
    <row r="1797" ht="15.75" spans="1:13">
      <c r="A1797" s="224">
        <v>3</v>
      </c>
      <c r="B1797" s="242">
        <v>51662</v>
      </c>
      <c r="C1797" s="243">
        <v>1280315</v>
      </c>
      <c r="D1797" s="226">
        <v>43182</v>
      </c>
      <c r="E1797" s="226">
        <v>43183</v>
      </c>
      <c r="F1797" s="224" t="s">
        <v>3476</v>
      </c>
      <c r="G1797" s="227" t="s">
        <v>108</v>
      </c>
      <c r="H1797" s="224">
        <v>1</v>
      </c>
      <c r="I1797" s="224">
        <v>1</v>
      </c>
      <c r="J1797" s="235">
        <v>2800</v>
      </c>
      <c r="K1797" s="235">
        <v>2800</v>
      </c>
      <c r="L1797" s="235">
        <v>500829</v>
      </c>
      <c r="M1797" s="236"/>
    </row>
    <row r="1798" ht="15.75" spans="1:13">
      <c r="A1798" s="224">
        <v>4</v>
      </c>
      <c r="B1798" s="242">
        <v>51783</v>
      </c>
      <c r="C1798" s="243">
        <v>1281759</v>
      </c>
      <c r="D1798" s="226">
        <v>43182</v>
      </c>
      <c r="E1798" s="226">
        <v>43186</v>
      </c>
      <c r="F1798" s="224" t="s">
        <v>3477</v>
      </c>
      <c r="G1798" s="227" t="s">
        <v>108</v>
      </c>
      <c r="H1798" s="224">
        <v>1</v>
      </c>
      <c r="I1798" s="224">
        <v>4</v>
      </c>
      <c r="J1798" s="235">
        <v>2800</v>
      </c>
      <c r="K1798" s="235">
        <v>11200</v>
      </c>
      <c r="L1798" s="235">
        <v>489629</v>
      </c>
      <c r="M1798" s="236"/>
    </row>
    <row r="1799" ht="15.75" spans="1:13">
      <c r="A1799" s="224">
        <v>5</v>
      </c>
      <c r="B1799" s="242">
        <v>52110</v>
      </c>
      <c r="C1799" s="243">
        <v>1285158</v>
      </c>
      <c r="D1799" s="226">
        <v>43182</v>
      </c>
      <c r="E1799" s="226">
        <v>43183</v>
      </c>
      <c r="F1799" s="224" t="s">
        <v>3478</v>
      </c>
      <c r="G1799" s="227" t="s">
        <v>108</v>
      </c>
      <c r="H1799" s="224">
        <v>1</v>
      </c>
      <c r="I1799" s="224">
        <v>1</v>
      </c>
      <c r="J1799" s="235">
        <v>2800</v>
      </c>
      <c r="K1799" s="235">
        <v>2800</v>
      </c>
      <c r="L1799" s="235">
        <v>486829</v>
      </c>
      <c r="M1799" s="236"/>
    </row>
    <row r="1800" ht="30.75" spans="1:13">
      <c r="A1800" s="224">
        <v>6</v>
      </c>
      <c r="B1800" s="242">
        <v>50190</v>
      </c>
      <c r="C1800" s="243">
        <v>1264718</v>
      </c>
      <c r="D1800" s="226">
        <v>43183</v>
      </c>
      <c r="E1800" s="226">
        <v>43187</v>
      </c>
      <c r="F1800" s="224" t="s">
        <v>3479</v>
      </c>
      <c r="G1800" s="227" t="s">
        <v>108</v>
      </c>
      <c r="H1800" s="224">
        <v>1</v>
      </c>
      <c r="I1800" s="224">
        <v>4</v>
      </c>
      <c r="J1800" s="235">
        <v>2500</v>
      </c>
      <c r="K1800" s="235">
        <v>10000</v>
      </c>
      <c r="L1800" s="235">
        <v>476829</v>
      </c>
      <c r="M1800" s="236"/>
    </row>
    <row r="1801" ht="15.75" spans="1:13">
      <c r="A1801" s="224">
        <v>7</v>
      </c>
      <c r="B1801" s="242">
        <v>50191</v>
      </c>
      <c r="C1801" s="243">
        <v>1264717</v>
      </c>
      <c r="D1801" s="226">
        <v>43183</v>
      </c>
      <c r="E1801" s="226">
        <v>43187</v>
      </c>
      <c r="F1801" s="224" t="s">
        <v>3480</v>
      </c>
      <c r="G1801" s="227" t="s">
        <v>108</v>
      </c>
      <c r="H1801" s="224">
        <v>1</v>
      </c>
      <c r="I1801" s="224">
        <v>4</v>
      </c>
      <c r="J1801" s="235">
        <v>2500</v>
      </c>
      <c r="K1801" s="235">
        <v>10000</v>
      </c>
      <c r="L1801" s="235">
        <v>466829</v>
      </c>
      <c r="M1801" s="236"/>
    </row>
    <row r="1802" ht="15.75" spans="1:13">
      <c r="A1802" s="224">
        <v>8</v>
      </c>
      <c r="B1802" s="242">
        <v>50846</v>
      </c>
      <c r="C1802" s="243">
        <v>1272098</v>
      </c>
      <c r="D1802" s="226">
        <v>43183</v>
      </c>
      <c r="E1802" s="226">
        <v>43187</v>
      </c>
      <c r="F1802" s="224" t="s">
        <v>3481</v>
      </c>
      <c r="G1802" s="227" t="s">
        <v>108</v>
      </c>
      <c r="H1802" s="224">
        <v>2</v>
      </c>
      <c r="I1802" s="224">
        <v>4</v>
      </c>
      <c r="J1802" s="235">
        <v>2500</v>
      </c>
      <c r="K1802" s="235">
        <v>20000</v>
      </c>
      <c r="L1802" s="235">
        <v>446829</v>
      </c>
      <c r="M1802" s="236"/>
    </row>
    <row r="1803" ht="15.75" spans="1:13">
      <c r="A1803" s="224">
        <v>9</v>
      </c>
      <c r="B1803" s="242">
        <v>51328</v>
      </c>
      <c r="C1803" s="243">
        <v>1277238</v>
      </c>
      <c r="D1803" s="226">
        <v>43183</v>
      </c>
      <c r="E1803" s="226">
        <v>43184</v>
      </c>
      <c r="F1803" s="224" t="s">
        <v>3482</v>
      </c>
      <c r="G1803" s="227" t="s">
        <v>258</v>
      </c>
      <c r="H1803" s="224">
        <v>1</v>
      </c>
      <c r="I1803" s="224">
        <v>1</v>
      </c>
      <c r="J1803" s="235">
        <v>3200</v>
      </c>
      <c r="K1803" s="235">
        <v>3200</v>
      </c>
      <c r="L1803" s="235">
        <v>443629</v>
      </c>
      <c r="M1803" s="236"/>
    </row>
    <row r="1804" ht="15.75" spans="1:13">
      <c r="A1804" s="224">
        <v>10</v>
      </c>
      <c r="B1804" s="242">
        <v>51560</v>
      </c>
      <c r="C1804" s="243">
        <v>1279540</v>
      </c>
      <c r="D1804" s="226">
        <v>43183</v>
      </c>
      <c r="E1804" s="226">
        <v>43184</v>
      </c>
      <c r="F1804" s="224" t="s">
        <v>3483</v>
      </c>
      <c r="G1804" s="227" t="s">
        <v>108</v>
      </c>
      <c r="H1804" s="224">
        <v>1</v>
      </c>
      <c r="I1804" s="224">
        <v>1</v>
      </c>
      <c r="J1804" s="235">
        <v>2800</v>
      </c>
      <c r="K1804" s="235">
        <v>2800</v>
      </c>
      <c r="L1804" s="235">
        <v>440829</v>
      </c>
      <c r="M1804" s="236"/>
    </row>
    <row r="1805" ht="30.75" spans="1:13">
      <c r="A1805" s="224">
        <v>11</v>
      </c>
      <c r="B1805" s="242">
        <v>51755</v>
      </c>
      <c r="C1805" s="243">
        <v>1281260</v>
      </c>
      <c r="D1805" s="226">
        <v>43183</v>
      </c>
      <c r="E1805" s="226">
        <v>43186</v>
      </c>
      <c r="F1805" s="224" t="s">
        <v>3484</v>
      </c>
      <c r="G1805" s="227" t="s">
        <v>108</v>
      </c>
      <c r="H1805" s="224">
        <v>1</v>
      </c>
      <c r="I1805" s="224">
        <v>3</v>
      </c>
      <c r="J1805" s="235">
        <v>2800</v>
      </c>
      <c r="K1805" s="235">
        <v>8400</v>
      </c>
      <c r="L1805" s="235">
        <v>432429</v>
      </c>
      <c r="M1805" s="236"/>
    </row>
    <row r="1806" ht="15.75" spans="1:13">
      <c r="A1806" s="224">
        <v>12</v>
      </c>
      <c r="B1806" s="242">
        <v>50862</v>
      </c>
      <c r="C1806" s="243">
        <v>1272163</v>
      </c>
      <c r="D1806" s="226">
        <v>43184</v>
      </c>
      <c r="E1806" s="226">
        <v>43190</v>
      </c>
      <c r="F1806" s="224" t="s">
        <v>3485</v>
      </c>
      <c r="G1806" s="227" t="s">
        <v>108</v>
      </c>
      <c r="H1806" s="224">
        <v>1</v>
      </c>
      <c r="I1806" s="224">
        <v>6</v>
      </c>
      <c r="J1806" s="235">
        <v>2500</v>
      </c>
      <c r="K1806" s="235">
        <v>15000</v>
      </c>
      <c r="L1806" s="235">
        <v>417429</v>
      </c>
      <c r="M1806" s="236"/>
    </row>
    <row r="1807" ht="30.75" spans="1:13">
      <c r="A1807" s="224">
        <v>13</v>
      </c>
      <c r="B1807" s="242">
        <v>51097</v>
      </c>
      <c r="C1807" s="243">
        <v>1274726</v>
      </c>
      <c r="D1807" s="226">
        <v>43184</v>
      </c>
      <c r="E1807" s="226">
        <v>43188</v>
      </c>
      <c r="F1807" s="224" t="s">
        <v>3486</v>
      </c>
      <c r="G1807" s="227" t="s">
        <v>108</v>
      </c>
      <c r="H1807" s="224">
        <v>1</v>
      </c>
      <c r="I1807" s="224">
        <v>4</v>
      </c>
      <c r="J1807" s="235">
        <v>2500</v>
      </c>
      <c r="K1807" s="235">
        <v>10000</v>
      </c>
      <c r="L1807" s="235">
        <v>407429</v>
      </c>
      <c r="M1807" s="236"/>
    </row>
    <row r="1808" ht="15.75" spans="1:13">
      <c r="A1808" s="224">
        <v>14</v>
      </c>
      <c r="B1808" s="242">
        <v>51130</v>
      </c>
      <c r="C1808" s="243">
        <v>1274989</v>
      </c>
      <c r="D1808" s="226">
        <v>43184</v>
      </c>
      <c r="E1808" s="226">
        <v>43185</v>
      </c>
      <c r="F1808" s="224" t="s">
        <v>3487</v>
      </c>
      <c r="G1808" s="227" t="s">
        <v>108</v>
      </c>
      <c r="H1808" s="224">
        <v>1</v>
      </c>
      <c r="I1808" s="224">
        <v>1</v>
      </c>
      <c r="J1808" s="235">
        <v>2500</v>
      </c>
      <c r="K1808" s="235">
        <v>2500</v>
      </c>
      <c r="L1808" s="235">
        <v>404929</v>
      </c>
      <c r="M1808" s="236"/>
    </row>
    <row r="1809" ht="15.75" spans="1:13">
      <c r="A1809" s="224">
        <v>15</v>
      </c>
      <c r="B1809" s="242">
        <v>51248</v>
      </c>
      <c r="C1809" s="243">
        <v>1276245</v>
      </c>
      <c r="D1809" s="226">
        <v>43184</v>
      </c>
      <c r="E1809" s="226">
        <v>43186</v>
      </c>
      <c r="F1809" s="224" t="s">
        <v>3470</v>
      </c>
      <c r="G1809" s="227" t="s">
        <v>108</v>
      </c>
      <c r="H1809" s="224">
        <v>1</v>
      </c>
      <c r="I1809" s="224">
        <v>2</v>
      </c>
      <c r="J1809" s="235">
        <v>2500</v>
      </c>
      <c r="K1809" s="235">
        <v>5000</v>
      </c>
      <c r="L1809" s="235">
        <v>399929</v>
      </c>
      <c r="M1809" s="236"/>
    </row>
    <row r="1810" ht="15.75" spans="1:13">
      <c r="A1810" s="224">
        <v>16</v>
      </c>
      <c r="B1810" s="242">
        <v>51468</v>
      </c>
      <c r="C1810" s="243">
        <v>1278436</v>
      </c>
      <c r="D1810" s="226">
        <v>43184</v>
      </c>
      <c r="E1810" s="226">
        <v>43185</v>
      </c>
      <c r="F1810" s="224" t="s">
        <v>3488</v>
      </c>
      <c r="G1810" s="227" t="s">
        <v>108</v>
      </c>
      <c r="H1810" s="224">
        <v>1</v>
      </c>
      <c r="I1810" s="224">
        <v>1</v>
      </c>
      <c r="J1810" s="235">
        <v>2800</v>
      </c>
      <c r="K1810" s="235">
        <v>2800</v>
      </c>
      <c r="L1810" s="235">
        <v>397129</v>
      </c>
      <c r="M1810" s="236"/>
    </row>
    <row r="1811" ht="15.75" spans="1:13">
      <c r="A1811" s="228"/>
      <c r="B1811" s="229"/>
      <c r="C1811" s="228"/>
      <c r="D1811" s="226">
        <v>43185</v>
      </c>
      <c r="E1811" s="226">
        <v>43187</v>
      </c>
      <c r="F1811" s="224" t="s">
        <v>3488</v>
      </c>
      <c r="G1811" s="227" t="s">
        <v>108</v>
      </c>
      <c r="H1811" s="224">
        <v>1</v>
      </c>
      <c r="I1811" s="224">
        <v>2</v>
      </c>
      <c r="J1811" s="235">
        <v>2500</v>
      </c>
      <c r="K1811" s="235">
        <v>5000</v>
      </c>
      <c r="L1811" s="235">
        <v>392129</v>
      </c>
      <c r="M1811" s="236"/>
    </row>
    <row r="1812" ht="15.75" spans="1:13">
      <c r="A1812" s="224">
        <v>17</v>
      </c>
      <c r="B1812" s="242">
        <v>51588</v>
      </c>
      <c r="C1812" s="243">
        <v>1279743</v>
      </c>
      <c r="D1812" s="226">
        <v>43184</v>
      </c>
      <c r="E1812" s="226">
        <v>43185</v>
      </c>
      <c r="F1812" s="224" t="s">
        <v>3489</v>
      </c>
      <c r="G1812" s="227" t="s">
        <v>108</v>
      </c>
      <c r="H1812" s="224">
        <v>1</v>
      </c>
      <c r="I1812" s="224">
        <v>1</v>
      </c>
      <c r="J1812" s="235">
        <v>2800</v>
      </c>
      <c r="K1812" s="235">
        <v>2800</v>
      </c>
      <c r="L1812" s="235">
        <v>389329</v>
      </c>
      <c r="M1812" s="236"/>
    </row>
    <row r="1813" ht="15.75" spans="1:13">
      <c r="A1813" s="224">
        <v>18</v>
      </c>
      <c r="B1813" s="242">
        <v>52213</v>
      </c>
      <c r="C1813" s="243">
        <v>1286162</v>
      </c>
      <c r="D1813" s="226">
        <v>43184</v>
      </c>
      <c r="E1813" s="226">
        <v>43186</v>
      </c>
      <c r="F1813" s="224" t="s">
        <v>3490</v>
      </c>
      <c r="G1813" s="227" t="s">
        <v>191</v>
      </c>
      <c r="H1813" s="224">
        <v>1</v>
      </c>
      <c r="I1813" s="224">
        <v>2</v>
      </c>
      <c r="J1813" s="235">
        <v>4400</v>
      </c>
      <c r="K1813" s="235">
        <v>8800</v>
      </c>
      <c r="L1813" s="235">
        <v>380529</v>
      </c>
      <c r="M1813" s="236"/>
    </row>
    <row r="1814" ht="15.75" spans="1:13">
      <c r="A1814" s="224">
        <v>19</v>
      </c>
      <c r="B1814" s="242">
        <v>50926</v>
      </c>
      <c r="C1814" s="243">
        <v>1272877</v>
      </c>
      <c r="D1814" s="226">
        <v>43185</v>
      </c>
      <c r="E1814" s="226">
        <v>43190</v>
      </c>
      <c r="F1814" s="224" t="s">
        <v>3491</v>
      </c>
      <c r="G1814" s="227" t="s">
        <v>108</v>
      </c>
      <c r="H1814" s="224">
        <v>2</v>
      </c>
      <c r="I1814" s="224">
        <v>5</v>
      </c>
      <c r="J1814" s="235">
        <v>2500</v>
      </c>
      <c r="K1814" s="235">
        <v>25000</v>
      </c>
      <c r="L1814" s="235">
        <v>355529</v>
      </c>
      <c r="M1814" s="236"/>
    </row>
    <row r="1815" ht="15.75" spans="1:13">
      <c r="A1815" s="224">
        <v>20</v>
      </c>
      <c r="B1815" s="242">
        <v>51054</v>
      </c>
      <c r="C1815" s="243">
        <v>1274245</v>
      </c>
      <c r="D1815" s="226">
        <v>43185</v>
      </c>
      <c r="E1815" s="226">
        <v>43187</v>
      </c>
      <c r="F1815" s="224" t="s">
        <v>3492</v>
      </c>
      <c r="G1815" s="227" t="s">
        <v>258</v>
      </c>
      <c r="H1815" s="224">
        <v>1</v>
      </c>
      <c r="I1815" s="224">
        <v>2</v>
      </c>
      <c r="J1815" s="235">
        <v>3200</v>
      </c>
      <c r="K1815" s="235">
        <v>6400</v>
      </c>
      <c r="L1815" s="235">
        <v>349129</v>
      </c>
      <c r="M1815" s="236"/>
    </row>
    <row r="1816" ht="30.75" spans="1:13">
      <c r="A1816" s="224">
        <v>21</v>
      </c>
      <c r="B1816" s="242">
        <v>51152</v>
      </c>
      <c r="C1816" s="243">
        <v>1275101</v>
      </c>
      <c r="D1816" s="226">
        <v>43185</v>
      </c>
      <c r="E1816" s="226">
        <v>43187</v>
      </c>
      <c r="F1816" s="224" t="s">
        <v>3493</v>
      </c>
      <c r="G1816" s="227" t="s">
        <v>108</v>
      </c>
      <c r="H1816" s="224">
        <v>1</v>
      </c>
      <c r="I1816" s="224">
        <v>2</v>
      </c>
      <c r="J1816" s="235">
        <v>2500</v>
      </c>
      <c r="K1816" s="235">
        <v>5000</v>
      </c>
      <c r="L1816" s="235">
        <v>344129</v>
      </c>
      <c r="M1816" s="236"/>
    </row>
    <row r="1817" ht="15.75" spans="1:13">
      <c r="A1817" s="224">
        <v>22</v>
      </c>
      <c r="B1817" s="242">
        <v>51352</v>
      </c>
      <c r="C1817" s="243">
        <v>1277460</v>
      </c>
      <c r="D1817" s="226">
        <v>43185</v>
      </c>
      <c r="E1817" s="226">
        <v>43190</v>
      </c>
      <c r="F1817" s="224" t="s">
        <v>3494</v>
      </c>
      <c r="G1817" s="227" t="s">
        <v>108</v>
      </c>
      <c r="H1817" s="224">
        <v>2</v>
      </c>
      <c r="I1817" s="224">
        <v>5</v>
      </c>
      <c r="J1817" s="235">
        <v>2500</v>
      </c>
      <c r="K1817" s="235">
        <v>25000</v>
      </c>
      <c r="L1817" s="235">
        <v>319129</v>
      </c>
      <c r="M1817" s="236"/>
    </row>
    <row r="1818" ht="15.75" spans="1:13">
      <c r="A1818" s="224">
        <v>23</v>
      </c>
      <c r="B1818" s="242">
        <v>51369</v>
      </c>
      <c r="C1818" s="243">
        <v>1277612</v>
      </c>
      <c r="D1818" s="226">
        <v>43185</v>
      </c>
      <c r="E1818" s="226">
        <v>43189</v>
      </c>
      <c r="F1818" s="224" t="s">
        <v>3495</v>
      </c>
      <c r="G1818" s="227" t="s">
        <v>108</v>
      </c>
      <c r="H1818" s="224">
        <v>1</v>
      </c>
      <c r="I1818" s="224">
        <v>4</v>
      </c>
      <c r="J1818" s="235">
        <v>2500</v>
      </c>
      <c r="K1818" s="235">
        <v>10000</v>
      </c>
      <c r="L1818" s="235">
        <v>309129</v>
      </c>
      <c r="M1818" s="236"/>
    </row>
    <row r="1819" ht="15.75" spans="1:13">
      <c r="A1819" s="224">
        <v>24</v>
      </c>
      <c r="B1819" s="242">
        <v>51383</v>
      </c>
      <c r="C1819" s="243">
        <v>1277758</v>
      </c>
      <c r="D1819" s="226">
        <v>43185</v>
      </c>
      <c r="E1819" s="226">
        <v>43188</v>
      </c>
      <c r="F1819" s="224" t="s">
        <v>3496</v>
      </c>
      <c r="G1819" s="227" t="s">
        <v>108</v>
      </c>
      <c r="H1819" s="224">
        <v>1</v>
      </c>
      <c r="I1819" s="224">
        <v>3</v>
      </c>
      <c r="J1819" s="235">
        <v>2500</v>
      </c>
      <c r="K1819" s="235">
        <v>7500</v>
      </c>
      <c r="L1819" s="235">
        <v>301629</v>
      </c>
      <c r="M1819" s="236"/>
    </row>
    <row r="1820" ht="15.75" spans="1:13">
      <c r="A1820" s="224">
        <v>25</v>
      </c>
      <c r="B1820" s="242">
        <v>51405</v>
      </c>
      <c r="C1820" s="243">
        <v>1277934</v>
      </c>
      <c r="D1820" s="226">
        <v>43185</v>
      </c>
      <c r="E1820" s="226">
        <v>43187</v>
      </c>
      <c r="F1820" s="224" t="s">
        <v>3497</v>
      </c>
      <c r="G1820" s="227" t="s">
        <v>108</v>
      </c>
      <c r="H1820" s="224">
        <v>1</v>
      </c>
      <c r="I1820" s="224">
        <v>2</v>
      </c>
      <c r="J1820" s="235">
        <v>2500</v>
      </c>
      <c r="K1820" s="235">
        <v>5000</v>
      </c>
      <c r="L1820" s="235">
        <v>296629</v>
      </c>
      <c r="M1820" s="236"/>
    </row>
    <row r="1821" ht="15.75" spans="1:13">
      <c r="A1821" s="224">
        <v>26</v>
      </c>
      <c r="B1821" s="242">
        <v>51406</v>
      </c>
      <c r="C1821" s="243">
        <v>1277935</v>
      </c>
      <c r="D1821" s="226">
        <v>43185</v>
      </c>
      <c r="E1821" s="226">
        <v>43187</v>
      </c>
      <c r="F1821" s="224" t="s">
        <v>3498</v>
      </c>
      <c r="G1821" s="227" t="s">
        <v>108</v>
      </c>
      <c r="H1821" s="224">
        <v>1</v>
      </c>
      <c r="I1821" s="224">
        <v>2</v>
      </c>
      <c r="J1821" s="235">
        <v>2500</v>
      </c>
      <c r="K1821" s="235">
        <v>5000</v>
      </c>
      <c r="L1821" s="235">
        <v>291629</v>
      </c>
      <c r="M1821" s="236"/>
    </row>
    <row r="1822" ht="15.75" spans="1:13">
      <c r="A1822" s="224">
        <v>27</v>
      </c>
      <c r="B1822" s="242">
        <v>51434</v>
      </c>
      <c r="C1822" s="243">
        <v>1278089</v>
      </c>
      <c r="D1822" s="226">
        <v>43185</v>
      </c>
      <c r="E1822" s="226">
        <v>43190</v>
      </c>
      <c r="F1822" s="224" t="s">
        <v>3499</v>
      </c>
      <c r="G1822" s="227" t="s">
        <v>108</v>
      </c>
      <c r="H1822" s="224">
        <v>2</v>
      </c>
      <c r="I1822" s="224">
        <v>5</v>
      </c>
      <c r="J1822" s="235">
        <v>2500</v>
      </c>
      <c r="K1822" s="235">
        <v>25000</v>
      </c>
      <c r="L1822" s="235">
        <v>266629</v>
      </c>
      <c r="M1822" s="236"/>
    </row>
    <row r="1823" ht="15.75" spans="1:13">
      <c r="A1823" s="224">
        <v>28</v>
      </c>
      <c r="B1823" s="242">
        <v>51708</v>
      </c>
      <c r="C1823" s="243">
        <v>1280871</v>
      </c>
      <c r="D1823" s="226">
        <v>43185</v>
      </c>
      <c r="E1823" s="226">
        <v>43187</v>
      </c>
      <c r="F1823" s="224" t="s">
        <v>3500</v>
      </c>
      <c r="G1823" s="227" t="s">
        <v>108</v>
      </c>
      <c r="H1823" s="224">
        <v>1</v>
      </c>
      <c r="I1823" s="224">
        <v>2</v>
      </c>
      <c r="J1823" s="235">
        <v>2800</v>
      </c>
      <c r="K1823" s="235">
        <v>5600</v>
      </c>
      <c r="L1823" s="235">
        <v>261029</v>
      </c>
      <c r="M1823" s="236"/>
    </row>
    <row r="1824" ht="15.75" spans="1:13">
      <c r="A1824" s="228"/>
      <c r="B1824" s="229"/>
      <c r="C1824" s="228"/>
      <c r="D1824" s="226">
        <v>43187</v>
      </c>
      <c r="E1824" s="226">
        <v>43188</v>
      </c>
      <c r="F1824" s="224" t="s">
        <v>3500</v>
      </c>
      <c r="G1824" s="227" t="s">
        <v>108</v>
      </c>
      <c r="H1824" s="224">
        <v>1</v>
      </c>
      <c r="I1824" s="224">
        <v>1</v>
      </c>
      <c r="J1824" s="235">
        <v>2500</v>
      </c>
      <c r="K1824" s="235">
        <v>2500</v>
      </c>
      <c r="L1824" s="235">
        <v>258529</v>
      </c>
      <c r="M1824" s="236"/>
    </row>
    <row r="1825" ht="30.75" spans="1:13">
      <c r="A1825" s="224">
        <v>29</v>
      </c>
      <c r="B1825" s="242">
        <v>51731</v>
      </c>
      <c r="C1825" s="243">
        <v>1281080</v>
      </c>
      <c r="D1825" s="226">
        <v>43185</v>
      </c>
      <c r="E1825" s="226">
        <v>43186</v>
      </c>
      <c r="F1825" s="224" t="s">
        <v>3501</v>
      </c>
      <c r="G1825" s="227" t="s">
        <v>108</v>
      </c>
      <c r="H1825" s="224">
        <v>1</v>
      </c>
      <c r="I1825" s="224">
        <v>1</v>
      </c>
      <c r="J1825" s="235">
        <v>2800</v>
      </c>
      <c r="K1825" s="235">
        <v>2800</v>
      </c>
      <c r="L1825" s="235">
        <v>255729</v>
      </c>
      <c r="M1825" s="236"/>
    </row>
    <row r="1826" ht="30.75" spans="1:13">
      <c r="A1826" s="224">
        <v>30</v>
      </c>
      <c r="B1826" s="242">
        <v>51753</v>
      </c>
      <c r="C1826" s="243">
        <v>1281445</v>
      </c>
      <c r="D1826" s="226">
        <v>43185</v>
      </c>
      <c r="E1826" s="226">
        <v>43188</v>
      </c>
      <c r="F1826" s="224" t="s">
        <v>3502</v>
      </c>
      <c r="G1826" s="227" t="s">
        <v>108</v>
      </c>
      <c r="H1826" s="224">
        <v>1</v>
      </c>
      <c r="I1826" s="224">
        <v>3</v>
      </c>
      <c r="J1826" s="235">
        <v>2800</v>
      </c>
      <c r="K1826" s="235">
        <v>8400</v>
      </c>
      <c r="L1826" s="235">
        <v>247329</v>
      </c>
      <c r="M1826" s="236"/>
    </row>
    <row r="1827" ht="15.75" spans="1:13">
      <c r="A1827" s="224">
        <v>31</v>
      </c>
      <c r="B1827" s="242">
        <v>50704</v>
      </c>
      <c r="C1827" s="243">
        <v>1270798</v>
      </c>
      <c r="D1827" s="226">
        <v>43186</v>
      </c>
      <c r="E1827" s="226">
        <v>43189</v>
      </c>
      <c r="F1827" s="224" t="s">
        <v>3503</v>
      </c>
      <c r="G1827" s="227" t="s">
        <v>108</v>
      </c>
      <c r="H1827" s="224">
        <v>1</v>
      </c>
      <c r="I1827" s="224">
        <v>3</v>
      </c>
      <c r="J1827" s="235">
        <v>2500</v>
      </c>
      <c r="K1827" s="235">
        <v>7500</v>
      </c>
      <c r="L1827" s="235">
        <v>239829</v>
      </c>
      <c r="M1827" s="236"/>
    </row>
    <row r="1828" ht="30.75" spans="1:13">
      <c r="A1828" s="224">
        <v>32</v>
      </c>
      <c r="B1828" s="242">
        <v>51898</v>
      </c>
      <c r="C1828" s="243">
        <v>1283000</v>
      </c>
      <c r="D1828" s="226">
        <v>43186</v>
      </c>
      <c r="E1828" s="226">
        <v>43187</v>
      </c>
      <c r="F1828" s="224" t="s">
        <v>3504</v>
      </c>
      <c r="G1828" s="227" t="s">
        <v>108</v>
      </c>
      <c r="H1828" s="224">
        <v>1</v>
      </c>
      <c r="I1828" s="224">
        <v>1</v>
      </c>
      <c r="J1828" s="235">
        <v>2800</v>
      </c>
      <c r="K1828" s="235">
        <v>2800</v>
      </c>
      <c r="L1828" s="235">
        <v>237029</v>
      </c>
      <c r="M1828" s="236"/>
    </row>
    <row r="1829" ht="15.75" spans="1:13">
      <c r="A1829" s="224">
        <v>33</v>
      </c>
      <c r="B1829" s="242">
        <v>52043</v>
      </c>
      <c r="C1829" s="243">
        <v>1284391</v>
      </c>
      <c r="D1829" s="226">
        <v>43186</v>
      </c>
      <c r="E1829" s="226">
        <v>43188</v>
      </c>
      <c r="F1829" s="224" t="s">
        <v>3505</v>
      </c>
      <c r="G1829" s="227" t="s">
        <v>108</v>
      </c>
      <c r="H1829" s="224">
        <v>1</v>
      </c>
      <c r="I1829" s="224">
        <v>2</v>
      </c>
      <c r="J1829" s="235">
        <v>2800</v>
      </c>
      <c r="K1829" s="235">
        <v>5600</v>
      </c>
      <c r="L1829" s="235">
        <v>231429</v>
      </c>
      <c r="M1829" s="236"/>
    </row>
    <row r="1830" ht="15.75" spans="1:13">
      <c r="A1830" s="224">
        <v>34</v>
      </c>
      <c r="B1830" s="242">
        <v>52168</v>
      </c>
      <c r="C1830" s="243">
        <v>1285731</v>
      </c>
      <c r="D1830" s="226">
        <v>43186</v>
      </c>
      <c r="E1830" s="226">
        <v>43189</v>
      </c>
      <c r="F1830" s="224" t="s">
        <v>3506</v>
      </c>
      <c r="G1830" s="227" t="s">
        <v>108</v>
      </c>
      <c r="H1830" s="224">
        <v>1</v>
      </c>
      <c r="I1830" s="224">
        <v>3</v>
      </c>
      <c r="J1830" s="235">
        <v>2800</v>
      </c>
      <c r="K1830" s="235">
        <v>8400</v>
      </c>
      <c r="L1830" s="235">
        <v>223029</v>
      </c>
      <c r="M1830" s="236"/>
    </row>
    <row r="1831" ht="15.75" spans="1:13">
      <c r="A1831" s="224">
        <v>35</v>
      </c>
      <c r="B1831" s="242">
        <v>50162</v>
      </c>
      <c r="C1831" s="243">
        <v>1264268</v>
      </c>
      <c r="D1831" s="226">
        <v>43187</v>
      </c>
      <c r="E1831" s="226">
        <v>43190</v>
      </c>
      <c r="F1831" s="224" t="s">
        <v>3507</v>
      </c>
      <c r="G1831" s="227" t="s">
        <v>201</v>
      </c>
      <c r="H1831" s="224">
        <v>1</v>
      </c>
      <c r="I1831" s="224">
        <v>3</v>
      </c>
      <c r="J1831" s="235">
        <v>2200</v>
      </c>
      <c r="K1831" s="235">
        <v>6600</v>
      </c>
      <c r="L1831" s="235">
        <v>216429</v>
      </c>
      <c r="M1831" s="236"/>
    </row>
    <row r="1832" ht="15.75" spans="1:13">
      <c r="A1832" s="224">
        <v>36</v>
      </c>
      <c r="B1832" s="242">
        <v>50814</v>
      </c>
      <c r="C1832" s="243">
        <v>1271743</v>
      </c>
      <c r="D1832" s="226">
        <v>43187</v>
      </c>
      <c r="E1832" s="226">
        <v>43190</v>
      </c>
      <c r="F1832" s="224" t="s">
        <v>3508</v>
      </c>
      <c r="G1832" s="227" t="s">
        <v>201</v>
      </c>
      <c r="H1832" s="224">
        <v>2</v>
      </c>
      <c r="I1832" s="224">
        <v>3</v>
      </c>
      <c r="J1832" s="235">
        <v>2200</v>
      </c>
      <c r="K1832" s="235">
        <v>13200</v>
      </c>
      <c r="L1832" s="235">
        <v>203229</v>
      </c>
      <c r="M1832" s="236"/>
    </row>
    <row r="1833" ht="15.75" spans="1:13">
      <c r="A1833" s="224">
        <v>37</v>
      </c>
      <c r="B1833" s="242">
        <v>51371</v>
      </c>
      <c r="C1833" s="243">
        <v>1277672</v>
      </c>
      <c r="D1833" s="226">
        <v>43187</v>
      </c>
      <c r="E1833" s="226">
        <v>43189</v>
      </c>
      <c r="F1833" s="224" t="s">
        <v>3509</v>
      </c>
      <c r="G1833" s="227" t="s">
        <v>201</v>
      </c>
      <c r="H1833" s="224">
        <v>1</v>
      </c>
      <c r="I1833" s="224">
        <v>2</v>
      </c>
      <c r="J1833" s="235">
        <v>2200</v>
      </c>
      <c r="K1833" s="235">
        <v>4400</v>
      </c>
      <c r="L1833" s="235">
        <v>198829</v>
      </c>
      <c r="M1833" s="236"/>
    </row>
    <row r="1834" ht="15.75" spans="1:13">
      <c r="A1834" s="224">
        <v>38</v>
      </c>
      <c r="B1834" s="242">
        <v>51555</v>
      </c>
      <c r="C1834" s="243">
        <v>1279338</v>
      </c>
      <c r="D1834" s="226">
        <v>43187</v>
      </c>
      <c r="E1834" s="226">
        <v>43188</v>
      </c>
      <c r="F1834" s="224" t="s">
        <v>3510</v>
      </c>
      <c r="G1834" s="227" t="s">
        <v>201</v>
      </c>
      <c r="H1834" s="224">
        <v>1</v>
      </c>
      <c r="I1834" s="224">
        <v>1</v>
      </c>
      <c r="J1834" s="235">
        <v>2200</v>
      </c>
      <c r="K1834" s="235">
        <v>2200</v>
      </c>
      <c r="L1834" s="235">
        <v>196629</v>
      </c>
      <c r="M1834" s="236"/>
    </row>
    <row r="1835" ht="15.75" spans="1:13">
      <c r="A1835" s="224">
        <v>39</v>
      </c>
      <c r="B1835" s="242">
        <v>52300</v>
      </c>
      <c r="C1835" s="243">
        <v>1287131</v>
      </c>
      <c r="D1835" s="226">
        <v>43187</v>
      </c>
      <c r="E1835" s="226">
        <v>43189</v>
      </c>
      <c r="F1835" s="224" t="s">
        <v>3511</v>
      </c>
      <c r="G1835" s="227" t="s">
        <v>108</v>
      </c>
      <c r="H1835" s="224">
        <v>1</v>
      </c>
      <c r="I1835" s="224">
        <v>2</v>
      </c>
      <c r="J1835" s="235">
        <v>2800</v>
      </c>
      <c r="K1835" s="235">
        <v>5600</v>
      </c>
      <c r="L1835" s="235">
        <v>191029</v>
      </c>
      <c r="M1835" s="236"/>
    </row>
    <row r="1836" ht="15.75" spans="1:13">
      <c r="A1836" s="224">
        <v>40</v>
      </c>
      <c r="B1836" s="242">
        <v>52262</v>
      </c>
      <c r="C1836" s="243">
        <v>1286718</v>
      </c>
      <c r="D1836" s="226">
        <v>43187</v>
      </c>
      <c r="E1836" s="226">
        <v>43188</v>
      </c>
      <c r="F1836" s="224" t="s">
        <v>3403</v>
      </c>
      <c r="G1836" s="227" t="s">
        <v>108</v>
      </c>
      <c r="H1836" s="224">
        <v>1</v>
      </c>
      <c r="I1836" s="224">
        <v>1</v>
      </c>
      <c r="J1836" s="235">
        <v>2800</v>
      </c>
      <c r="K1836" s="235">
        <v>2800</v>
      </c>
      <c r="L1836" s="235">
        <v>188229</v>
      </c>
      <c r="M1836" s="277" t="s">
        <v>3512</v>
      </c>
    </row>
    <row r="1837" ht="15.75" spans="1:13">
      <c r="A1837" s="224">
        <v>41</v>
      </c>
      <c r="B1837" s="242">
        <v>51151</v>
      </c>
      <c r="C1837" s="243">
        <v>1275107</v>
      </c>
      <c r="D1837" s="226">
        <v>43188</v>
      </c>
      <c r="E1837" s="226">
        <v>43189</v>
      </c>
      <c r="F1837" s="224" t="s">
        <v>3513</v>
      </c>
      <c r="G1837" s="227" t="s">
        <v>201</v>
      </c>
      <c r="H1837" s="224">
        <v>1</v>
      </c>
      <c r="I1837" s="224">
        <v>1</v>
      </c>
      <c r="J1837" s="235">
        <v>2200</v>
      </c>
      <c r="K1837" s="235">
        <v>2200</v>
      </c>
      <c r="L1837" s="235">
        <v>186029</v>
      </c>
      <c r="M1837" s="236"/>
    </row>
    <row r="1838" ht="30.75" spans="1:13">
      <c r="A1838" s="224">
        <v>42</v>
      </c>
      <c r="B1838" s="242">
        <v>51353</v>
      </c>
      <c r="C1838" s="243">
        <v>1277474</v>
      </c>
      <c r="D1838" s="226">
        <v>43188</v>
      </c>
      <c r="E1838" s="226">
        <v>43190</v>
      </c>
      <c r="F1838" s="224" t="s">
        <v>3514</v>
      </c>
      <c r="G1838" s="227" t="s">
        <v>108</v>
      </c>
      <c r="H1838" s="224">
        <v>1</v>
      </c>
      <c r="I1838" s="224">
        <v>2</v>
      </c>
      <c r="J1838" s="235">
        <v>2500</v>
      </c>
      <c r="K1838" s="235">
        <v>5000</v>
      </c>
      <c r="L1838" s="235">
        <v>181029</v>
      </c>
      <c r="M1838" s="236"/>
    </row>
    <row r="1839" ht="15.75" spans="1:13">
      <c r="A1839" s="224">
        <v>43</v>
      </c>
      <c r="B1839" s="242">
        <v>51205</v>
      </c>
      <c r="C1839" s="243">
        <v>1275684</v>
      </c>
      <c r="D1839" s="226">
        <v>43189</v>
      </c>
      <c r="E1839" s="224" t="s">
        <v>3515</v>
      </c>
      <c r="F1839" s="224" t="s">
        <v>3383</v>
      </c>
      <c r="G1839" s="227" t="s">
        <v>108</v>
      </c>
      <c r="H1839" s="224">
        <v>2</v>
      </c>
      <c r="I1839" s="224">
        <v>2</v>
      </c>
      <c r="J1839" s="235">
        <v>2500</v>
      </c>
      <c r="K1839" s="235">
        <v>10000</v>
      </c>
      <c r="L1839" s="235">
        <v>171029</v>
      </c>
      <c r="M1839" s="236"/>
    </row>
    <row r="1840" ht="15.75" spans="1:13">
      <c r="A1840" s="224">
        <v>44</v>
      </c>
      <c r="B1840" s="242">
        <v>51448</v>
      </c>
      <c r="C1840" s="243">
        <v>1278286</v>
      </c>
      <c r="D1840" s="226">
        <v>43189</v>
      </c>
      <c r="E1840" s="224" t="s">
        <v>3515</v>
      </c>
      <c r="F1840" s="224" t="s">
        <v>3516</v>
      </c>
      <c r="G1840" s="227" t="s">
        <v>104</v>
      </c>
      <c r="H1840" s="224">
        <v>1</v>
      </c>
      <c r="I1840" s="224">
        <v>2</v>
      </c>
      <c r="J1840" s="235">
        <v>4200</v>
      </c>
      <c r="K1840" s="235">
        <v>8400</v>
      </c>
      <c r="L1840" s="235">
        <v>162629</v>
      </c>
      <c r="M1840" s="236"/>
    </row>
    <row r="1841" ht="15.75" spans="1:13">
      <c r="A1841" s="224">
        <v>45</v>
      </c>
      <c r="B1841" s="242">
        <v>51600</v>
      </c>
      <c r="C1841" s="243">
        <v>1279873</v>
      </c>
      <c r="D1841" s="226">
        <v>43189</v>
      </c>
      <c r="E1841" s="226">
        <v>43190</v>
      </c>
      <c r="F1841" s="224" t="s">
        <v>3517</v>
      </c>
      <c r="G1841" s="227" t="s">
        <v>108</v>
      </c>
      <c r="H1841" s="224">
        <v>2</v>
      </c>
      <c r="I1841" s="224">
        <v>1</v>
      </c>
      <c r="J1841" s="235">
        <v>2800</v>
      </c>
      <c r="K1841" s="235">
        <v>5600</v>
      </c>
      <c r="L1841" s="235">
        <v>157029</v>
      </c>
      <c r="M1841" s="236"/>
    </row>
    <row r="1842" ht="15.75" spans="1:13">
      <c r="A1842" s="228"/>
      <c r="B1842" s="229"/>
      <c r="C1842" s="228"/>
      <c r="D1842" s="226">
        <v>43190</v>
      </c>
      <c r="E1842" s="224" t="s">
        <v>3515</v>
      </c>
      <c r="F1842" s="224" t="s">
        <v>3517</v>
      </c>
      <c r="G1842" s="227" t="s">
        <v>108</v>
      </c>
      <c r="H1842" s="224">
        <v>2</v>
      </c>
      <c r="I1842" s="224">
        <v>1</v>
      </c>
      <c r="J1842" s="235">
        <v>2500</v>
      </c>
      <c r="K1842" s="235">
        <v>5000</v>
      </c>
      <c r="L1842" s="235">
        <v>152029</v>
      </c>
      <c r="M1842" s="236"/>
    </row>
    <row r="1843" ht="15.75" spans="1:13">
      <c r="A1843" s="224">
        <v>46</v>
      </c>
      <c r="B1843" s="242">
        <v>51647</v>
      </c>
      <c r="C1843" s="243">
        <v>1280162</v>
      </c>
      <c r="D1843" s="226">
        <v>43189</v>
      </c>
      <c r="E1843" s="226">
        <v>43190</v>
      </c>
      <c r="F1843" s="224" t="s">
        <v>3518</v>
      </c>
      <c r="G1843" s="227" t="s">
        <v>108</v>
      </c>
      <c r="H1843" s="224">
        <v>2</v>
      </c>
      <c r="I1843" s="224">
        <v>1</v>
      </c>
      <c r="J1843" s="235">
        <v>2800</v>
      </c>
      <c r="K1843" s="235">
        <v>5600</v>
      </c>
      <c r="L1843" s="235">
        <v>146429</v>
      </c>
      <c r="M1843" s="236"/>
    </row>
    <row r="1844" ht="15.75" spans="1:13">
      <c r="A1844" s="224">
        <v>47</v>
      </c>
      <c r="B1844" s="242">
        <v>51695</v>
      </c>
      <c r="C1844" s="243">
        <v>1280668</v>
      </c>
      <c r="D1844" s="226">
        <v>43189</v>
      </c>
      <c r="E1844" s="226">
        <v>43190</v>
      </c>
      <c r="F1844" s="224" t="s">
        <v>3519</v>
      </c>
      <c r="G1844" s="227" t="s">
        <v>104</v>
      </c>
      <c r="H1844" s="224">
        <v>1</v>
      </c>
      <c r="I1844" s="224">
        <v>1</v>
      </c>
      <c r="J1844" s="235">
        <v>4200</v>
      </c>
      <c r="K1844" s="235">
        <v>4200</v>
      </c>
      <c r="L1844" s="235">
        <v>142229</v>
      </c>
      <c r="M1844" s="236"/>
    </row>
    <row r="1845" ht="15.75" spans="1:13">
      <c r="A1845" s="224">
        <v>48</v>
      </c>
      <c r="B1845" s="242">
        <v>51919</v>
      </c>
      <c r="C1845" s="243">
        <v>1283186</v>
      </c>
      <c r="D1845" s="226">
        <v>43190</v>
      </c>
      <c r="E1845" s="224" t="s">
        <v>3520</v>
      </c>
      <c r="F1845" s="224" t="s">
        <v>3521</v>
      </c>
      <c r="G1845" s="227" t="s">
        <v>108</v>
      </c>
      <c r="H1845" s="224">
        <v>1</v>
      </c>
      <c r="I1845" s="224">
        <v>3</v>
      </c>
      <c r="J1845" s="235">
        <v>2800</v>
      </c>
      <c r="K1845" s="235">
        <v>8400</v>
      </c>
      <c r="L1845" s="235">
        <v>133829</v>
      </c>
      <c r="M1845" s="236"/>
    </row>
    <row r="1846" ht="15.75" spans="1:13">
      <c r="A1846" s="224">
        <v>49</v>
      </c>
      <c r="B1846" s="242">
        <v>52319</v>
      </c>
      <c r="C1846" s="243">
        <v>1287238</v>
      </c>
      <c r="D1846" s="226">
        <v>43190</v>
      </c>
      <c r="E1846" s="224" t="s">
        <v>3520</v>
      </c>
      <c r="F1846" s="224" t="s">
        <v>3522</v>
      </c>
      <c r="G1846" s="227" t="s">
        <v>108</v>
      </c>
      <c r="H1846" s="224">
        <v>1</v>
      </c>
      <c r="I1846" s="224">
        <v>3</v>
      </c>
      <c r="J1846" s="235">
        <v>2800</v>
      </c>
      <c r="K1846" s="235">
        <v>8400</v>
      </c>
      <c r="L1846" s="235">
        <v>125429</v>
      </c>
      <c r="M1846" s="236"/>
    </row>
    <row r="1847" ht="15.75" spans="1:13">
      <c r="A1847" s="224">
        <v>50</v>
      </c>
      <c r="B1847" s="242">
        <v>50453</v>
      </c>
      <c r="C1847" s="243">
        <v>1260749</v>
      </c>
      <c r="D1847" s="224" t="s">
        <v>3515</v>
      </c>
      <c r="E1847" s="224" t="s">
        <v>3523</v>
      </c>
      <c r="F1847" s="224" t="s">
        <v>3524</v>
      </c>
      <c r="G1847" s="227" t="s">
        <v>201</v>
      </c>
      <c r="H1847" s="224">
        <v>3</v>
      </c>
      <c r="I1847" s="224">
        <v>4</v>
      </c>
      <c r="J1847" s="235">
        <v>1950</v>
      </c>
      <c r="K1847" s="235">
        <v>23400</v>
      </c>
      <c r="L1847" s="235">
        <v>102029</v>
      </c>
      <c r="M1847" s="236"/>
    </row>
    <row r="1848" ht="15.75" spans="1:13">
      <c r="A1848" s="224">
        <v>51</v>
      </c>
      <c r="B1848" s="242">
        <v>50638</v>
      </c>
      <c r="C1848" s="243">
        <v>1270030</v>
      </c>
      <c r="D1848" s="224" t="s">
        <v>3515</v>
      </c>
      <c r="E1848" s="224" t="s">
        <v>3520</v>
      </c>
      <c r="F1848" s="224" t="s">
        <v>3525</v>
      </c>
      <c r="G1848" s="227" t="s">
        <v>201</v>
      </c>
      <c r="H1848" s="224">
        <v>3</v>
      </c>
      <c r="I1848" s="224">
        <v>2</v>
      </c>
      <c r="J1848" s="235">
        <v>1950</v>
      </c>
      <c r="K1848" s="235">
        <v>11700</v>
      </c>
      <c r="L1848" s="235">
        <v>90329</v>
      </c>
      <c r="M1848" s="236"/>
    </row>
    <row r="1849" ht="15.75" spans="1:13">
      <c r="A1849" s="224">
        <v>52</v>
      </c>
      <c r="B1849" s="242">
        <v>50639</v>
      </c>
      <c r="C1849" s="243">
        <v>1270032</v>
      </c>
      <c r="D1849" s="224" t="s">
        <v>3515</v>
      </c>
      <c r="E1849" s="224" t="s">
        <v>3526</v>
      </c>
      <c r="F1849" s="224" t="s">
        <v>3527</v>
      </c>
      <c r="G1849" s="227" t="s">
        <v>201</v>
      </c>
      <c r="H1849" s="224">
        <v>1</v>
      </c>
      <c r="I1849" s="224">
        <v>3</v>
      </c>
      <c r="J1849" s="235">
        <v>1950</v>
      </c>
      <c r="K1849" s="235">
        <v>5850</v>
      </c>
      <c r="L1849" s="235">
        <v>84479</v>
      </c>
      <c r="M1849" s="236"/>
    </row>
    <row r="1850" ht="15.75" spans="1:13">
      <c r="A1850" s="224">
        <v>53</v>
      </c>
      <c r="B1850" s="242">
        <v>51668</v>
      </c>
      <c r="C1850" s="243">
        <v>1280063</v>
      </c>
      <c r="D1850" s="224" t="s">
        <v>3528</v>
      </c>
      <c r="E1850" s="224" t="s">
        <v>3523</v>
      </c>
      <c r="F1850" s="224" t="s">
        <v>3529</v>
      </c>
      <c r="G1850" s="227" t="s">
        <v>108</v>
      </c>
      <c r="H1850" s="224">
        <v>1</v>
      </c>
      <c r="I1850" s="224">
        <v>3</v>
      </c>
      <c r="J1850" s="235">
        <v>2800</v>
      </c>
      <c r="K1850" s="235">
        <v>8400</v>
      </c>
      <c r="L1850" s="235">
        <v>76079</v>
      </c>
      <c r="M1850" s="236"/>
    </row>
    <row r="1851" ht="15.75" spans="1:13">
      <c r="A1851" s="224">
        <v>54</v>
      </c>
      <c r="B1851" s="242">
        <v>51827</v>
      </c>
      <c r="C1851" s="243">
        <v>1282047</v>
      </c>
      <c r="D1851" s="224" t="s">
        <v>3528</v>
      </c>
      <c r="E1851" s="224" t="s">
        <v>3520</v>
      </c>
      <c r="F1851" s="224" t="s">
        <v>3530</v>
      </c>
      <c r="G1851" s="227" t="s">
        <v>108</v>
      </c>
      <c r="H1851" s="224">
        <v>1</v>
      </c>
      <c r="I1851" s="224">
        <v>1</v>
      </c>
      <c r="J1851" s="235">
        <v>2800</v>
      </c>
      <c r="K1851" s="235">
        <v>2800</v>
      </c>
      <c r="L1851" s="235">
        <v>73279</v>
      </c>
      <c r="M1851" s="236"/>
    </row>
    <row r="1852" ht="15.75" spans="1:13">
      <c r="A1852" s="224">
        <v>55</v>
      </c>
      <c r="B1852" s="242">
        <v>51845</v>
      </c>
      <c r="C1852" s="243">
        <v>1282318</v>
      </c>
      <c r="D1852" s="224" t="s">
        <v>3528</v>
      </c>
      <c r="E1852" s="224" t="s">
        <v>3523</v>
      </c>
      <c r="F1852" s="224" t="s">
        <v>3531</v>
      </c>
      <c r="G1852" s="227" t="s">
        <v>108</v>
      </c>
      <c r="H1852" s="224">
        <v>1</v>
      </c>
      <c r="I1852" s="224">
        <v>3</v>
      </c>
      <c r="J1852" s="235">
        <v>2800</v>
      </c>
      <c r="K1852" s="235">
        <v>8400</v>
      </c>
      <c r="L1852" s="235">
        <v>64879</v>
      </c>
      <c r="M1852" s="236"/>
    </row>
    <row r="1853" ht="15.75" spans="1:13">
      <c r="A1853" s="224">
        <v>56</v>
      </c>
      <c r="B1853" s="242">
        <v>51689</v>
      </c>
      <c r="C1853" s="243">
        <v>1280606</v>
      </c>
      <c r="D1853" s="224" t="s">
        <v>3520</v>
      </c>
      <c r="E1853" s="224" t="s">
        <v>3526</v>
      </c>
      <c r="F1853" s="224" t="s">
        <v>3532</v>
      </c>
      <c r="G1853" s="227" t="s">
        <v>108</v>
      </c>
      <c r="H1853" s="224">
        <v>2</v>
      </c>
      <c r="I1853" s="224">
        <v>1</v>
      </c>
      <c r="J1853" s="235">
        <v>2800</v>
      </c>
      <c r="K1853" s="235">
        <v>5600</v>
      </c>
      <c r="L1853" s="235">
        <v>59279</v>
      </c>
      <c r="M1853" s="236"/>
    </row>
    <row r="1854" ht="15.75" spans="1:13">
      <c r="A1854" s="224">
        <v>57</v>
      </c>
      <c r="B1854" s="242">
        <v>51739</v>
      </c>
      <c r="C1854" s="243">
        <v>1281131</v>
      </c>
      <c r="D1854" s="224" t="s">
        <v>3520</v>
      </c>
      <c r="E1854" s="224" t="s">
        <v>3523</v>
      </c>
      <c r="F1854" s="224" t="s">
        <v>3533</v>
      </c>
      <c r="G1854" s="227" t="s">
        <v>108</v>
      </c>
      <c r="H1854" s="224">
        <v>1</v>
      </c>
      <c r="I1854" s="224">
        <v>2</v>
      </c>
      <c r="J1854" s="235">
        <v>2800</v>
      </c>
      <c r="K1854" s="235">
        <v>5600</v>
      </c>
      <c r="L1854" s="235">
        <v>53679</v>
      </c>
      <c r="M1854" s="236"/>
    </row>
    <row r="1855" ht="15.75" spans="1:13">
      <c r="A1855" s="224">
        <v>58</v>
      </c>
      <c r="B1855" s="242">
        <v>51629</v>
      </c>
      <c r="C1855" s="243">
        <v>1279861</v>
      </c>
      <c r="D1855" s="224" t="s">
        <v>3526</v>
      </c>
      <c r="E1855" s="224" t="s">
        <v>3523</v>
      </c>
      <c r="F1855" s="224" t="s">
        <v>3534</v>
      </c>
      <c r="G1855" s="227" t="s">
        <v>108</v>
      </c>
      <c r="H1855" s="224">
        <v>1</v>
      </c>
      <c r="I1855" s="224">
        <v>1</v>
      </c>
      <c r="J1855" s="235">
        <v>2800</v>
      </c>
      <c r="K1855" s="235">
        <v>2800</v>
      </c>
      <c r="L1855" s="235">
        <v>50879</v>
      </c>
      <c r="M1855" s="236"/>
    </row>
    <row r="1856" ht="30.75" spans="1:13">
      <c r="A1856" s="224">
        <v>59</v>
      </c>
      <c r="B1856" s="242">
        <v>51732</v>
      </c>
      <c r="C1856" s="243">
        <v>1281075</v>
      </c>
      <c r="D1856" s="224" t="s">
        <v>3526</v>
      </c>
      <c r="E1856" s="224" t="s">
        <v>3523</v>
      </c>
      <c r="F1856" s="224" t="s">
        <v>3535</v>
      </c>
      <c r="G1856" s="227" t="s">
        <v>108</v>
      </c>
      <c r="H1856" s="224">
        <v>1</v>
      </c>
      <c r="I1856" s="224">
        <v>1</v>
      </c>
      <c r="J1856" s="235">
        <v>2500</v>
      </c>
      <c r="K1856" s="235">
        <v>2500</v>
      </c>
      <c r="L1856" s="235">
        <v>48379</v>
      </c>
      <c r="M1856" s="236"/>
    </row>
    <row r="1857" ht="15.75" spans="1:13">
      <c r="A1857" s="224">
        <v>60</v>
      </c>
      <c r="B1857" s="242">
        <v>52561</v>
      </c>
      <c r="C1857" s="243">
        <v>1289698</v>
      </c>
      <c r="D1857" s="224" t="s">
        <v>3523</v>
      </c>
      <c r="E1857" s="224" t="s">
        <v>3536</v>
      </c>
      <c r="F1857" s="224" t="s">
        <v>3537</v>
      </c>
      <c r="G1857" s="227" t="s">
        <v>108</v>
      </c>
      <c r="H1857" s="224">
        <v>1</v>
      </c>
      <c r="I1857" s="224">
        <v>2</v>
      </c>
      <c r="J1857" s="235">
        <v>2500</v>
      </c>
      <c r="K1857" s="235">
        <v>5000</v>
      </c>
      <c r="L1857" s="235">
        <v>43379</v>
      </c>
      <c r="M1857" s="236"/>
    </row>
    <row r="1858" ht="15.75" spans="1:13">
      <c r="A1858" s="224">
        <v>61</v>
      </c>
      <c r="B1858" s="242">
        <v>52274</v>
      </c>
      <c r="C1858" s="243">
        <v>1286992</v>
      </c>
      <c r="D1858" s="224" t="s">
        <v>3536</v>
      </c>
      <c r="E1858" s="224" t="s">
        <v>3538</v>
      </c>
      <c r="F1858" s="224" t="s">
        <v>3471</v>
      </c>
      <c r="G1858" s="227" t="s">
        <v>108</v>
      </c>
      <c r="H1858" s="224">
        <v>1</v>
      </c>
      <c r="I1858" s="224">
        <v>3</v>
      </c>
      <c r="J1858" s="235">
        <v>2500</v>
      </c>
      <c r="K1858" s="235">
        <v>7500</v>
      </c>
      <c r="L1858" s="235">
        <v>35879</v>
      </c>
      <c r="M1858" s="236"/>
    </row>
    <row r="1859" ht="15.75" spans="1:13">
      <c r="A1859" s="224">
        <v>62</v>
      </c>
      <c r="B1859" s="242">
        <v>52359</v>
      </c>
      <c r="C1859" s="243">
        <v>1287628</v>
      </c>
      <c r="D1859" s="224" t="s">
        <v>3536</v>
      </c>
      <c r="E1859" s="224" t="s">
        <v>3539</v>
      </c>
      <c r="F1859" s="224" t="s">
        <v>3540</v>
      </c>
      <c r="G1859" s="227" t="s">
        <v>108</v>
      </c>
      <c r="H1859" s="224">
        <v>1</v>
      </c>
      <c r="I1859" s="224">
        <v>2</v>
      </c>
      <c r="J1859" s="235">
        <v>2500</v>
      </c>
      <c r="K1859" s="235">
        <v>5000</v>
      </c>
      <c r="L1859" s="235">
        <v>30879</v>
      </c>
      <c r="M1859" s="236"/>
    </row>
    <row r="1860" ht="15.75" spans="1:13">
      <c r="A1860" s="224">
        <v>63</v>
      </c>
      <c r="B1860" s="242">
        <v>52477</v>
      </c>
      <c r="C1860" s="243">
        <v>1289021</v>
      </c>
      <c r="D1860" s="224" t="s">
        <v>3536</v>
      </c>
      <c r="E1860" s="224" t="s">
        <v>3541</v>
      </c>
      <c r="F1860" s="224" t="s">
        <v>3542</v>
      </c>
      <c r="G1860" s="227" t="s">
        <v>108</v>
      </c>
      <c r="H1860" s="224">
        <v>1</v>
      </c>
      <c r="I1860" s="224">
        <v>1</v>
      </c>
      <c r="J1860" s="235">
        <v>2500</v>
      </c>
      <c r="K1860" s="235">
        <v>2500</v>
      </c>
      <c r="L1860" s="235">
        <v>28379</v>
      </c>
      <c r="M1860" s="236"/>
    </row>
    <row r="1861" ht="15.75" spans="1:13">
      <c r="A1861" s="228"/>
      <c r="B1861" s="229"/>
      <c r="C1861" s="228"/>
      <c r="D1861" s="228"/>
      <c r="E1861" s="228"/>
      <c r="F1861" s="228"/>
      <c r="G1861" s="228"/>
      <c r="H1861" s="228"/>
      <c r="I1861" s="224">
        <v>0</v>
      </c>
      <c r="J1861" s="228"/>
      <c r="K1861" s="224">
        <v>0</v>
      </c>
      <c r="L1861" s="235">
        <v>28379</v>
      </c>
      <c r="M1861" s="236"/>
    </row>
    <row r="1862" ht="15.75" spans="1:13">
      <c r="A1862" s="228"/>
      <c r="B1862" s="229"/>
      <c r="C1862" s="228"/>
      <c r="D1862" s="228"/>
      <c r="E1862" s="228"/>
      <c r="F1862" s="228"/>
      <c r="G1862" s="228"/>
      <c r="H1862" s="228"/>
      <c r="I1862" s="224">
        <v>0</v>
      </c>
      <c r="J1862" s="283" t="s">
        <v>99</v>
      </c>
      <c r="K1862" s="246">
        <v>487850</v>
      </c>
      <c r="L1862" s="235">
        <v>28379</v>
      </c>
      <c r="M1862" s="54" t="s">
        <v>3543</v>
      </c>
    </row>
    <row r="1863" ht="14.25"/>
    <row r="1864" ht="15" spans="1:12">
      <c r="A1864" s="152" t="s">
        <v>1651</v>
      </c>
      <c r="B1864" s="284"/>
      <c r="C1864" s="152"/>
      <c r="D1864" s="152"/>
      <c r="E1864" s="152"/>
      <c r="F1864" s="152"/>
      <c r="G1864" s="152"/>
      <c r="H1864" s="152"/>
      <c r="I1864" s="152"/>
      <c r="J1864" s="152"/>
      <c r="K1864" s="152"/>
      <c r="L1864" s="152"/>
    </row>
    <row r="1865" ht="15.75" spans="1:12">
      <c r="A1865" s="285"/>
      <c r="B1865" s="286"/>
      <c r="C1865" s="285"/>
      <c r="D1865" s="285"/>
      <c r="E1865" s="285"/>
      <c r="F1865" s="285"/>
      <c r="G1865" s="285"/>
      <c r="H1865" s="285"/>
      <c r="I1865" s="285"/>
      <c r="J1865" s="285"/>
      <c r="K1865" s="285"/>
      <c r="L1865" s="179"/>
    </row>
    <row r="1866" ht="15.75" spans="1:12">
      <c r="A1866" s="287" t="s">
        <v>362</v>
      </c>
      <c r="B1866" s="288"/>
      <c r="C1866" s="287"/>
      <c r="D1866" s="287"/>
      <c r="E1866" s="287"/>
      <c r="F1866" s="287"/>
      <c r="G1866" s="287"/>
      <c r="H1866" s="287"/>
      <c r="I1866" s="287"/>
      <c r="J1866" s="287"/>
      <c r="K1866" s="287"/>
      <c r="L1866" s="178">
        <v>28379</v>
      </c>
    </row>
    <row r="1867" ht="15.75" spans="1:12">
      <c r="A1867" s="287" t="s">
        <v>3544</v>
      </c>
      <c r="B1867" s="288"/>
      <c r="C1867" s="287"/>
      <c r="D1867" s="287"/>
      <c r="E1867" s="287"/>
      <c r="F1867" s="287"/>
      <c r="G1867" s="287"/>
      <c r="H1867" s="287"/>
      <c r="I1867" s="287"/>
      <c r="J1867" s="287"/>
      <c r="K1867" s="287"/>
      <c r="L1867" s="178">
        <v>528379</v>
      </c>
    </row>
    <row r="1868" ht="15.75" spans="1:12">
      <c r="A1868" s="161"/>
      <c r="B1868" s="289" t="s">
        <v>88</v>
      </c>
      <c r="C1868" s="290"/>
      <c r="D1868" s="290"/>
      <c r="E1868" s="290"/>
      <c r="F1868" s="290"/>
      <c r="G1868" s="290"/>
      <c r="H1868" s="290"/>
      <c r="I1868" s="290"/>
      <c r="J1868" s="290"/>
      <c r="K1868" s="290"/>
      <c r="L1868" s="290"/>
    </row>
    <row r="1869" ht="30.75" spans="1:12">
      <c r="A1869" s="164" t="s">
        <v>89</v>
      </c>
      <c r="B1869" s="165" t="s">
        <v>2870</v>
      </c>
      <c r="C1869" s="291" t="s">
        <v>91</v>
      </c>
      <c r="D1869" s="292" t="s">
        <v>92</v>
      </c>
      <c r="E1869" s="292" t="s">
        <v>93</v>
      </c>
      <c r="F1869" s="293" t="s">
        <v>94</v>
      </c>
      <c r="G1869" s="293" t="s">
        <v>95</v>
      </c>
      <c r="H1869" s="292" t="s">
        <v>96</v>
      </c>
      <c r="I1869" s="292" t="s">
        <v>97</v>
      </c>
      <c r="J1869" s="292" t="s">
        <v>98</v>
      </c>
      <c r="K1869" s="292" t="s">
        <v>99</v>
      </c>
      <c r="L1869" s="292" t="s">
        <v>100</v>
      </c>
    </row>
    <row r="1870" ht="15.75" spans="1:12">
      <c r="A1870" s="169">
        <v>1</v>
      </c>
      <c r="B1870" s="170">
        <v>52084</v>
      </c>
      <c r="C1870" s="171">
        <v>1284970</v>
      </c>
      <c r="D1870" s="174" t="s">
        <v>3545</v>
      </c>
      <c r="E1870" s="174" t="s">
        <v>3541</v>
      </c>
      <c r="F1870" s="294" t="s">
        <v>3546</v>
      </c>
      <c r="G1870" s="174" t="s">
        <v>108</v>
      </c>
      <c r="H1870" s="174">
        <v>1</v>
      </c>
      <c r="I1870" s="174">
        <v>2</v>
      </c>
      <c r="J1870" s="183">
        <v>2500</v>
      </c>
      <c r="K1870" s="183">
        <v>5000</v>
      </c>
      <c r="L1870" s="183">
        <v>523379</v>
      </c>
    </row>
    <row r="1871" ht="15.75" spans="1:12">
      <c r="A1871" s="169">
        <v>2</v>
      </c>
      <c r="B1871" s="170">
        <v>52475</v>
      </c>
      <c r="C1871" s="171">
        <v>1289019</v>
      </c>
      <c r="D1871" s="174" t="s">
        <v>3545</v>
      </c>
      <c r="E1871" s="174" t="s">
        <v>3536</v>
      </c>
      <c r="F1871" s="174" t="s">
        <v>3547</v>
      </c>
      <c r="G1871" s="174" t="s">
        <v>108</v>
      </c>
      <c r="H1871" s="174">
        <v>1</v>
      </c>
      <c r="I1871" s="174">
        <v>1</v>
      </c>
      <c r="J1871" s="183">
        <v>2500</v>
      </c>
      <c r="K1871" s="183">
        <v>2500</v>
      </c>
      <c r="L1871" s="183">
        <v>520879</v>
      </c>
    </row>
    <row r="1872" ht="15.75" spans="1:12">
      <c r="A1872" s="169">
        <v>3</v>
      </c>
      <c r="B1872" s="170">
        <v>52482</v>
      </c>
      <c r="C1872" s="171">
        <v>1289099</v>
      </c>
      <c r="D1872" s="174" t="s">
        <v>3545</v>
      </c>
      <c r="E1872" s="174" t="s">
        <v>3539</v>
      </c>
      <c r="F1872" s="294" t="s">
        <v>3548</v>
      </c>
      <c r="G1872" s="174" t="s">
        <v>108</v>
      </c>
      <c r="H1872" s="174">
        <v>1</v>
      </c>
      <c r="I1872" s="174">
        <v>3</v>
      </c>
      <c r="J1872" s="183">
        <v>2500</v>
      </c>
      <c r="K1872" s="183">
        <v>7500</v>
      </c>
      <c r="L1872" s="183">
        <v>513379</v>
      </c>
    </row>
    <row r="1873" ht="30.75" spans="1:12">
      <c r="A1873" s="169">
        <v>4</v>
      </c>
      <c r="B1873" s="170">
        <v>52733</v>
      </c>
      <c r="C1873" s="171">
        <v>1291738</v>
      </c>
      <c r="D1873" s="174" t="s">
        <v>3545</v>
      </c>
      <c r="E1873" s="174" t="s">
        <v>3536</v>
      </c>
      <c r="F1873" s="171" t="s">
        <v>3549</v>
      </c>
      <c r="G1873" s="174" t="s">
        <v>108</v>
      </c>
      <c r="H1873" s="174">
        <v>1</v>
      </c>
      <c r="I1873" s="174">
        <v>1</v>
      </c>
      <c r="J1873" s="183">
        <v>2200</v>
      </c>
      <c r="K1873" s="295">
        <v>2200</v>
      </c>
      <c r="L1873" s="183">
        <v>511179</v>
      </c>
    </row>
    <row r="1874" ht="30.75" spans="1:12">
      <c r="A1874" s="169">
        <v>5</v>
      </c>
      <c r="B1874" s="170">
        <v>52047</v>
      </c>
      <c r="C1874" s="171">
        <v>1284428</v>
      </c>
      <c r="D1874" s="174" t="s">
        <v>3541</v>
      </c>
      <c r="E1874" s="174" t="s">
        <v>3550</v>
      </c>
      <c r="F1874" s="171" t="s">
        <v>3549</v>
      </c>
      <c r="G1874" s="174" t="s">
        <v>108</v>
      </c>
      <c r="H1874" s="174">
        <v>1</v>
      </c>
      <c r="I1874" s="174">
        <v>3</v>
      </c>
      <c r="J1874" s="183">
        <v>2200</v>
      </c>
      <c r="K1874" s="295">
        <v>6600</v>
      </c>
      <c r="L1874" s="183">
        <v>504579</v>
      </c>
    </row>
    <row r="1875" ht="30.75" spans="1:12">
      <c r="A1875" s="169">
        <v>6</v>
      </c>
      <c r="B1875" s="170">
        <v>52388</v>
      </c>
      <c r="C1875" s="171">
        <v>1287958</v>
      </c>
      <c r="D1875" s="174" t="s">
        <v>3541</v>
      </c>
      <c r="E1875" s="174" t="s">
        <v>3538</v>
      </c>
      <c r="F1875" s="171" t="s">
        <v>3551</v>
      </c>
      <c r="G1875" s="174" t="s">
        <v>258</v>
      </c>
      <c r="H1875" s="174">
        <v>1</v>
      </c>
      <c r="I1875" s="174">
        <v>2</v>
      </c>
      <c r="J1875" s="183">
        <v>3100</v>
      </c>
      <c r="K1875" s="183">
        <v>6200</v>
      </c>
      <c r="L1875" s="183">
        <v>498379</v>
      </c>
    </row>
    <row r="1876" ht="15.75" spans="1:12">
      <c r="A1876" s="169">
        <v>7</v>
      </c>
      <c r="B1876" s="170">
        <v>52479</v>
      </c>
      <c r="C1876" s="171">
        <v>1289086</v>
      </c>
      <c r="D1876" s="174" t="s">
        <v>3541</v>
      </c>
      <c r="E1876" s="174" t="s">
        <v>3550</v>
      </c>
      <c r="F1876" s="294" t="s">
        <v>3552</v>
      </c>
      <c r="G1876" s="174" t="s">
        <v>108</v>
      </c>
      <c r="H1876" s="174">
        <v>2</v>
      </c>
      <c r="I1876" s="174">
        <v>3</v>
      </c>
      <c r="J1876" s="183">
        <v>2500</v>
      </c>
      <c r="K1876" s="183">
        <v>15000</v>
      </c>
      <c r="L1876" s="183">
        <v>483379</v>
      </c>
    </row>
    <row r="1877" ht="15.75" spans="1:12">
      <c r="A1877" s="169">
        <v>8</v>
      </c>
      <c r="B1877" s="170">
        <v>52177</v>
      </c>
      <c r="C1877" s="171">
        <v>1285762</v>
      </c>
      <c r="D1877" s="174" t="s">
        <v>3539</v>
      </c>
      <c r="E1877" s="174" t="s">
        <v>3553</v>
      </c>
      <c r="F1877" s="294" t="s">
        <v>3554</v>
      </c>
      <c r="G1877" s="174" t="s">
        <v>108</v>
      </c>
      <c r="H1877" s="174">
        <v>1</v>
      </c>
      <c r="I1877" s="174">
        <v>3</v>
      </c>
      <c r="J1877" s="183">
        <v>2500</v>
      </c>
      <c r="K1877" s="183">
        <v>7500</v>
      </c>
      <c r="L1877" s="183">
        <v>475879</v>
      </c>
    </row>
    <row r="1878" ht="15.75" spans="1:12">
      <c r="A1878" s="169">
        <v>9</v>
      </c>
      <c r="B1878" s="170">
        <v>52548</v>
      </c>
      <c r="C1878" s="171">
        <v>1289504</v>
      </c>
      <c r="D1878" s="174" t="s">
        <v>3539</v>
      </c>
      <c r="E1878" s="174" t="s">
        <v>3550</v>
      </c>
      <c r="F1878" s="174" t="s">
        <v>3555</v>
      </c>
      <c r="G1878" s="174" t="s">
        <v>108</v>
      </c>
      <c r="H1878" s="174">
        <v>1</v>
      </c>
      <c r="I1878" s="174">
        <v>2</v>
      </c>
      <c r="J1878" s="183">
        <v>2500</v>
      </c>
      <c r="K1878" s="183">
        <v>5000</v>
      </c>
      <c r="L1878" s="183">
        <v>470879</v>
      </c>
    </row>
    <row r="1879" ht="15.75" spans="1:12">
      <c r="A1879" s="169">
        <v>10</v>
      </c>
      <c r="B1879" s="170">
        <v>51830</v>
      </c>
      <c r="C1879" s="171">
        <v>1282231</v>
      </c>
      <c r="D1879" s="174" t="s">
        <v>3538</v>
      </c>
      <c r="E1879" s="174" t="s">
        <v>3550</v>
      </c>
      <c r="F1879" s="294" t="s">
        <v>3556</v>
      </c>
      <c r="G1879" s="174" t="s">
        <v>108</v>
      </c>
      <c r="H1879" s="174">
        <v>1</v>
      </c>
      <c r="I1879" s="174">
        <v>1</v>
      </c>
      <c r="J1879" s="183">
        <v>2200</v>
      </c>
      <c r="K1879" s="183">
        <v>2200</v>
      </c>
      <c r="L1879" s="183">
        <v>468679</v>
      </c>
    </row>
    <row r="1880" ht="15.75" spans="1:12">
      <c r="A1880" s="184"/>
      <c r="B1880" s="185"/>
      <c r="C1880" s="186"/>
      <c r="D1880" s="174" t="s">
        <v>3550</v>
      </c>
      <c r="E1880" s="174" t="s">
        <v>3557</v>
      </c>
      <c r="F1880" s="294" t="s">
        <v>3556</v>
      </c>
      <c r="G1880" s="174" t="s">
        <v>108</v>
      </c>
      <c r="H1880" s="174">
        <v>1</v>
      </c>
      <c r="I1880" s="174">
        <v>3</v>
      </c>
      <c r="J1880" s="183">
        <v>2500</v>
      </c>
      <c r="K1880" s="183">
        <v>7500</v>
      </c>
      <c r="L1880" s="183">
        <v>461179</v>
      </c>
    </row>
    <row r="1881" ht="15.75" spans="1:12">
      <c r="A1881" s="184"/>
      <c r="B1881" s="185"/>
      <c r="C1881" s="186"/>
      <c r="D1881" s="174" t="s">
        <v>3557</v>
      </c>
      <c r="E1881" s="174" t="s">
        <v>3558</v>
      </c>
      <c r="F1881" s="294" t="s">
        <v>3556</v>
      </c>
      <c r="G1881" s="174" t="s">
        <v>108</v>
      </c>
      <c r="H1881" s="174">
        <v>1</v>
      </c>
      <c r="I1881" s="174">
        <v>1</v>
      </c>
      <c r="J1881" s="183">
        <v>2200</v>
      </c>
      <c r="K1881" s="183">
        <v>2200</v>
      </c>
      <c r="L1881" s="183">
        <v>458979</v>
      </c>
    </row>
    <row r="1882" ht="15.75" spans="1:12">
      <c r="A1882" s="169">
        <v>11</v>
      </c>
      <c r="B1882" s="170">
        <v>52609</v>
      </c>
      <c r="C1882" s="171">
        <v>1290322</v>
      </c>
      <c r="D1882" s="174" t="s">
        <v>3538</v>
      </c>
      <c r="E1882" s="174" t="s">
        <v>3550</v>
      </c>
      <c r="F1882" s="294" t="s">
        <v>3559</v>
      </c>
      <c r="G1882" s="174" t="s">
        <v>108</v>
      </c>
      <c r="H1882" s="174">
        <v>1</v>
      </c>
      <c r="I1882" s="174">
        <v>1</v>
      </c>
      <c r="J1882" s="183">
        <v>2500</v>
      </c>
      <c r="K1882" s="183">
        <v>2500</v>
      </c>
      <c r="L1882" s="183">
        <v>456479</v>
      </c>
    </row>
    <row r="1883" ht="15.75" spans="1:12">
      <c r="A1883" s="169">
        <v>12</v>
      </c>
      <c r="B1883" s="170">
        <v>51799</v>
      </c>
      <c r="C1883" s="171">
        <v>1281737</v>
      </c>
      <c r="D1883" s="174" t="s">
        <v>3550</v>
      </c>
      <c r="E1883" s="174" t="s">
        <v>3557</v>
      </c>
      <c r="F1883" s="174" t="s">
        <v>3560</v>
      </c>
      <c r="G1883" s="174" t="s">
        <v>108</v>
      </c>
      <c r="H1883" s="174">
        <v>1</v>
      </c>
      <c r="I1883" s="174">
        <v>3</v>
      </c>
      <c r="J1883" s="183">
        <v>2500</v>
      </c>
      <c r="K1883" s="183">
        <v>7500</v>
      </c>
      <c r="L1883" s="183">
        <v>448979</v>
      </c>
    </row>
    <row r="1884" ht="15.75" spans="1:12">
      <c r="A1884" s="169">
        <v>13</v>
      </c>
      <c r="B1884" s="170">
        <v>51862</v>
      </c>
      <c r="C1884" s="171">
        <v>1282421</v>
      </c>
      <c r="D1884" s="174" t="s">
        <v>3550</v>
      </c>
      <c r="E1884" s="174" t="s">
        <v>3561</v>
      </c>
      <c r="F1884" s="294" t="s">
        <v>3562</v>
      </c>
      <c r="G1884" s="174" t="s">
        <v>108</v>
      </c>
      <c r="H1884" s="174">
        <v>1</v>
      </c>
      <c r="I1884" s="174">
        <v>2</v>
      </c>
      <c r="J1884" s="183">
        <v>2500</v>
      </c>
      <c r="K1884" s="183">
        <v>5000</v>
      </c>
      <c r="L1884" s="183">
        <v>443979</v>
      </c>
    </row>
    <row r="1885" ht="15.75" spans="1:12">
      <c r="A1885" s="169">
        <v>14</v>
      </c>
      <c r="B1885" s="170">
        <v>52173</v>
      </c>
      <c r="C1885" s="171">
        <v>1285851</v>
      </c>
      <c r="D1885" s="174" t="s">
        <v>3550</v>
      </c>
      <c r="E1885" s="174" t="s">
        <v>3561</v>
      </c>
      <c r="F1885" s="294" t="s">
        <v>3563</v>
      </c>
      <c r="G1885" s="174" t="s">
        <v>108</v>
      </c>
      <c r="H1885" s="174">
        <v>1</v>
      </c>
      <c r="I1885" s="174">
        <v>2</v>
      </c>
      <c r="J1885" s="183">
        <v>2500</v>
      </c>
      <c r="K1885" s="183">
        <v>5000</v>
      </c>
      <c r="L1885" s="183">
        <v>438979</v>
      </c>
    </row>
    <row r="1886" ht="30.75" spans="1:12">
      <c r="A1886" s="169">
        <v>15</v>
      </c>
      <c r="B1886" s="170">
        <v>50844</v>
      </c>
      <c r="C1886" s="171">
        <v>1272018</v>
      </c>
      <c r="D1886" s="174" t="s">
        <v>3553</v>
      </c>
      <c r="E1886" s="174" t="s">
        <v>3557</v>
      </c>
      <c r="F1886" s="171" t="s">
        <v>3564</v>
      </c>
      <c r="G1886" s="174" t="s">
        <v>104</v>
      </c>
      <c r="H1886" s="174">
        <v>1</v>
      </c>
      <c r="I1886" s="174">
        <v>2</v>
      </c>
      <c r="J1886" s="183">
        <v>3510</v>
      </c>
      <c r="K1886" s="183">
        <v>7020</v>
      </c>
      <c r="L1886" s="183">
        <v>431959</v>
      </c>
    </row>
    <row r="1887" ht="15.75" spans="1:12">
      <c r="A1887" s="169">
        <v>16</v>
      </c>
      <c r="B1887" s="170">
        <v>52430</v>
      </c>
      <c r="C1887" s="171">
        <v>1288484</v>
      </c>
      <c r="D1887" s="174" t="s">
        <v>3553</v>
      </c>
      <c r="E1887" s="174" t="s">
        <v>3561</v>
      </c>
      <c r="F1887" s="174" t="s">
        <v>3565</v>
      </c>
      <c r="G1887" s="174" t="s">
        <v>108</v>
      </c>
      <c r="H1887" s="174">
        <v>1</v>
      </c>
      <c r="I1887" s="174">
        <v>1</v>
      </c>
      <c r="J1887" s="183">
        <v>2500</v>
      </c>
      <c r="K1887" s="183">
        <v>2500</v>
      </c>
      <c r="L1887" s="183">
        <v>429459</v>
      </c>
    </row>
    <row r="1888" ht="15.75" spans="1:12">
      <c r="A1888" s="169">
        <v>17</v>
      </c>
      <c r="B1888" s="170">
        <v>51709</v>
      </c>
      <c r="C1888" s="171">
        <v>1280838</v>
      </c>
      <c r="D1888" s="174" t="s">
        <v>3561</v>
      </c>
      <c r="E1888" s="174" t="s">
        <v>3557</v>
      </c>
      <c r="F1888" s="174" t="s">
        <v>3566</v>
      </c>
      <c r="G1888" s="174" t="s">
        <v>108</v>
      </c>
      <c r="H1888" s="174">
        <v>1</v>
      </c>
      <c r="I1888" s="174">
        <v>1</v>
      </c>
      <c r="J1888" s="183">
        <v>2500</v>
      </c>
      <c r="K1888" s="183">
        <v>2500</v>
      </c>
      <c r="L1888" s="183">
        <v>426959</v>
      </c>
    </row>
    <row r="1889" ht="15.75" spans="1:12">
      <c r="A1889" s="184"/>
      <c r="B1889" s="185"/>
      <c r="C1889" s="186"/>
      <c r="D1889" s="174" t="s">
        <v>3557</v>
      </c>
      <c r="E1889" s="174" t="s">
        <v>3558</v>
      </c>
      <c r="F1889" s="174" t="s">
        <v>3567</v>
      </c>
      <c r="G1889" s="174" t="s">
        <v>108</v>
      </c>
      <c r="H1889" s="174">
        <v>1</v>
      </c>
      <c r="I1889" s="174">
        <v>1</v>
      </c>
      <c r="J1889" s="183">
        <v>2200</v>
      </c>
      <c r="K1889" s="183">
        <v>2200</v>
      </c>
      <c r="L1889" s="183">
        <v>424759</v>
      </c>
    </row>
    <row r="1890" ht="15.75" spans="1:12">
      <c r="A1890" s="169">
        <v>18</v>
      </c>
      <c r="B1890" s="170">
        <v>52016</v>
      </c>
      <c r="C1890" s="171">
        <v>1284264</v>
      </c>
      <c r="D1890" s="174" t="s">
        <v>3561</v>
      </c>
      <c r="E1890" s="174" t="s">
        <v>3557</v>
      </c>
      <c r="F1890" s="294" t="s">
        <v>3568</v>
      </c>
      <c r="G1890" s="174" t="s">
        <v>108</v>
      </c>
      <c r="H1890" s="174">
        <v>1</v>
      </c>
      <c r="I1890" s="174">
        <v>1</v>
      </c>
      <c r="J1890" s="183">
        <v>2500</v>
      </c>
      <c r="K1890" s="183">
        <v>2500</v>
      </c>
      <c r="L1890" s="183">
        <v>422259</v>
      </c>
    </row>
    <row r="1891" ht="15.75" spans="1:12">
      <c r="A1891" s="184"/>
      <c r="B1891" s="185"/>
      <c r="C1891" s="186"/>
      <c r="D1891" s="174" t="s">
        <v>3557</v>
      </c>
      <c r="E1891" s="174" t="s">
        <v>3558</v>
      </c>
      <c r="F1891" s="294" t="s">
        <v>3568</v>
      </c>
      <c r="G1891" s="174" t="s">
        <v>108</v>
      </c>
      <c r="H1891" s="174">
        <v>1</v>
      </c>
      <c r="I1891" s="174">
        <v>1</v>
      </c>
      <c r="J1891" s="183">
        <v>2200</v>
      </c>
      <c r="K1891" s="183">
        <v>2200</v>
      </c>
      <c r="L1891" s="183">
        <v>420059</v>
      </c>
    </row>
    <row r="1892" ht="15.75" spans="1:12">
      <c r="A1892" s="184"/>
      <c r="B1892" s="185"/>
      <c r="C1892" s="186"/>
      <c r="D1892" s="174" t="s">
        <v>3558</v>
      </c>
      <c r="E1892" s="174" t="s">
        <v>3569</v>
      </c>
      <c r="F1892" s="294" t="s">
        <v>3568</v>
      </c>
      <c r="G1892" s="174" t="s">
        <v>108</v>
      </c>
      <c r="H1892" s="174">
        <v>1</v>
      </c>
      <c r="I1892" s="174">
        <v>1</v>
      </c>
      <c r="J1892" s="183">
        <v>2500</v>
      </c>
      <c r="K1892" s="183">
        <v>2500</v>
      </c>
      <c r="L1892" s="183">
        <v>417559</v>
      </c>
    </row>
    <row r="1893" ht="30.75" spans="1:12">
      <c r="A1893" s="169">
        <v>19</v>
      </c>
      <c r="B1893" s="170">
        <v>52212</v>
      </c>
      <c r="C1893" s="171">
        <v>1286274</v>
      </c>
      <c r="D1893" s="174" t="s">
        <v>3561</v>
      </c>
      <c r="E1893" s="174" t="s">
        <v>3558</v>
      </c>
      <c r="F1893" s="171" t="s">
        <v>3570</v>
      </c>
      <c r="G1893" s="174" t="s">
        <v>108</v>
      </c>
      <c r="H1893" s="174">
        <v>1</v>
      </c>
      <c r="I1893" s="174">
        <v>2</v>
      </c>
      <c r="J1893" s="183">
        <v>2500</v>
      </c>
      <c r="K1893" s="183">
        <v>5000</v>
      </c>
      <c r="L1893" s="183">
        <v>412559</v>
      </c>
    </row>
    <row r="1894" ht="30.75" spans="1:12">
      <c r="A1894" s="169">
        <v>20</v>
      </c>
      <c r="B1894" s="170">
        <v>52724</v>
      </c>
      <c r="C1894" s="171">
        <v>1291662</v>
      </c>
      <c r="D1894" s="174" t="s">
        <v>3557</v>
      </c>
      <c r="E1894" s="174" t="s">
        <v>3558</v>
      </c>
      <c r="F1894" s="171" t="s">
        <v>3571</v>
      </c>
      <c r="G1894" s="174" t="s">
        <v>108</v>
      </c>
      <c r="H1894" s="174">
        <v>1</v>
      </c>
      <c r="I1894" s="174">
        <v>1</v>
      </c>
      <c r="J1894" s="183">
        <v>2500</v>
      </c>
      <c r="K1894" s="183">
        <v>2500</v>
      </c>
      <c r="L1894" s="183">
        <v>410059</v>
      </c>
    </row>
    <row r="1895" ht="15.75" spans="1:12">
      <c r="A1895" s="169">
        <v>21</v>
      </c>
      <c r="B1895" s="170">
        <v>52946</v>
      </c>
      <c r="C1895" s="171">
        <v>1294051</v>
      </c>
      <c r="D1895" s="174" t="s">
        <v>3557</v>
      </c>
      <c r="E1895" s="174" t="s">
        <v>3569</v>
      </c>
      <c r="F1895" s="174" t="s">
        <v>3572</v>
      </c>
      <c r="G1895" s="174" t="s">
        <v>108</v>
      </c>
      <c r="H1895" s="174">
        <v>1</v>
      </c>
      <c r="I1895" s="174">
        <v>2</v>
      </c>
      <c r="J1895" s="183">
        <v>2500</v>
      </c>
      <c r="K1895" s="183">
        <v>5000</v>
      </c>
      <c r="L1895" s="183">
        <v>405059</v>
      </c>
    </row>
    <row r="1896" ht="30.75" spans="1:12">
      <c r="A1896" s="169">
        <v>22</v>
      </c>
      <c r="B1896" s="170">
        <v>52789</v>
      </c>
      <c r="C1896" s="171">
        <v>1292225</v>
      </c>
      <c r="D1896" s="174" t="s">
        <v>3558</v>
      </c>
      <c r="E1896" s="174" t="s">
        <v>3573</v>
      </c>
      <c r="F1896" s="171" t="s">
        <v>3574</v>
      </c>
      <c r="G1896" s="174" t="s">
        <v>108</v>
      </c>
      <c r="H1896" s="174">
        <v>1</v>
      </c>
      <c r="I1896" s="174">
        <v>3</v>
      </c>
      <c r="J1896" s="183">
        <v>2500</v>
      </c>
      <c r="K1896" s="183">
        <v>7500</v>
      </c>
      <c r="L1896" s="183">
        <v>397559</v>
      </c>
    </row>
    <row r="1897" ht="15.75" spans="1:12">
      <c r="A1897" s="169">
        <v>23</v>
      </c>
      <c r="B1897" s="170">
        <v>52424</v>
      </c>
      <c r="C1897" s="171">
        <v>1288318</v>
      </c>
      <c r="D1897" s="174" t="s">
        <v>3558</v>
      </c>
      <c r="E1897" s="174" t="s">
        <v>3575</v>
      </c>
      <c r="F1897" s="294" t="s">
        <v>3576</v>
      </c>
      <c r="G1897" s="174" t="s">
        <v>108</v>
      </c>
      <c r="H1897" s="174">
        <v>1</v>
      </c>
      <c r="I1897" s="174">
        <v>2</v>
      </c>
      <c r="J1897" s="183">
        <v>2500</v>
      </c>
      <c r="K1897" s="183">
        <v>5000</v>
      </c>
      <c r="L1897" s="183">
        <v>392559</v>
      </c>
    </row>
    <row r="1898" ht="15.75" spans="1:12">
      <c r="A1898" s="169">
        <v>24</v>
      </c>
      <c r="B1898" s="170">
        <v>50112</v>
      </c>
      <c r="C1898" s="171">
        <v>1263596</v>
      </c>
      <c r="D1898" s="174" t="s">
        <v>3569</v>
      </c>
      <c r="E1898" s="174" t="s">
        <v>3577</v>
      </c>
      <c r="F1898" s="294" t="s">
        <v>3578</v>
      </c>
      <c r="G1898" s="174" t="s">
        <v>201</v>
      </c>
      <c r="H1898" s="174">
        <v>1</v>
      </c>
      <c r="I1898" s="174">
        <v>6</v>
      </c>
      <c r="J1898" s="183">
        <v>1950</v>
      </c>
      <c r="K1898" s="183">
        <v>11700</v>
      </c>
      <c r="L1898" s="183">
        <v>380859</v>
      </c>
    </row>
    <row r="1899" ht="15.75" spans="1:12">
      <c r="A1899" s="169">
        <v>25</v>
      </c>
      <c r="B1899" s="170">
        <v>50140</v>
      </c>
      <c r="C1899" s="171">
        <v>1263991</v>
      </c>
      <c r="D1899" s="174" t="s">
        <v>3569</v>
      </c>
      <c r="E1899" s="174" t="s">
        <v>3579</v>
      </c>
      <c r="F1899" s="174" t="s">
        <v>3580</v>
      </c>
      <c r="G1899" s="174" t="s">
        <v>201</v>
      </c>
      <c r="H1899" s="174">
        <v>1</v>
      </c>
      <c r="I1899" s="174">
        <v>3</v>
      </c>
      <c r="J1899" s="183">
        <v>1950</v>
      </c>
      <c r="K1899" s="183">
        <v>5850</v>
      </c>
      <c r="L1899" s="183">
        <v>375009</v>
      </c>
    </row>
    <row r="1900" ht="15.75" spans="1:12">
      <c r="A1900" s="169">
        <v>26</v>
      </c>
      <c r="B1900" s="170">
        <v>51802</v>
      </c>
      <c r="C1900" s="171">
        <v>1281942</v>
      </c>
      <c r="D1900" s="174" t="s">
        <v>3569</v>
      </c>
      <c r="E1900" s="174" t="s">
        <v>3573</v>
      </c>
      <c r="F1900" s="174" t="s">
        <v>3581</v>
      </c>
      <c r="G1900" s="174" t="s">
        <v>108</v>
      </c>
      <c r="H1900" s="174">
        <v>1</v>
      </c>
      <c r="I1900" s="174">
        <v>2</v>
      </c>
      <c r="J1900" s="183">
        <v>2500</v>
      </c>
      <c r="K1900" s="183">
        <v>5000</v>
      </c>
      <c r="L1900" s="183">
        <v>370009</v>
      </c>
    </row>
    <row r="1901" ht="15.75" spans="1:12">
      <c r="A1901" s="184"/>
      <c r="B1901" s="185"/>
      <c r="C1901" s="186"/>
      <c r="D1901" s="174" t="s">
        <v>3573</v>
      </c>
      <c r="E1901" s="174" t="s">
        <v>3582</v>
      </c>
      <c r="F1901" s="174" t="s">
        <v>3581</v>
      </c>
      <c r="G1901" s="174" t="s">
        <v>108</v>
      </c>
      <c r="H1901" s="174">
        <v>1</v>
      </c>
      <c r="I1901" s="174">
        <v>2</v>
      </c>
      <c r="J1901" s="183">
        <v>2200</v>
      </c>
      <c r="K1901" s="183">
        <v>4400</v>
      </c>
      <c r="L1901" s="183">
        <v>365609</v>
      </c>
    </row>
    <row r="1902" ht="15.75" spans="1:12">
      <c r="A1902" s="169">
        <v>27</v>
      </c>
      <c r="B1902" s="170">
        <v>52495</v>
      </c>
      <c r="C1902" s="171">
        <v>1289132</v>
      </c>
      <c r="D1902" s="174" t="s">
        <v>3569</v>
      </c>
      <c r="E1902" s="174" t="s">
        <v>3583</v>
      </c>
      <c r="F1902" s="294" t="s">
        <v>3584</v>
      </c>
      <c r="G1902" s="174" t="s">
        <v>108</v>
      </c>
      <c r="H1902" s="174">
        <v>1</v>
      </c>
      <c r="I1902" s="174">
        <v>5</v>
      </c>
      <c r="J1902" s="183">
        <v>2500</v>
      </c>
      <c r="K1902" s="183">
        <v>12500</v>
      </c>
      <c r="L1902" s="183">
        <v>353109</v>
      </c>
    </row>
    <row r="1903" ht="15.75" spans="1:12">
      <c r="A1903" s="169">
        <v>28</v>
      </c>
      <c r="B1903" s="170">
        <v>52619</v>
      </c>
      <c r="C1903" s="171">
        <v>1290462</v>
      </c>
      <c r="D1903" s="174" t="s">
        <v>3569</v>
      </c>
      <c r="E1903" s="174" t="s">
        <v>3582</v>
      </c>
      <c r="F1903" s="294" t="s">
        <v>3585</v>
      </c>
      <c r="G1903" s="174" t="s">
        <v>108</v>
      </c>
      <c r="H1903" s="174">
        <v>1</v>
      </c>
      <c r="I1903" s="174">
        <v>4</v>
      </c>
      <c r="J1903" s="183">
        <v>2500</v>
      </c>
      <c r="K1903" s="183">
        <v>10000</v>
      </c>
      <c r="L1903" s="183">
        <v>343109</v>
      </c>
    </row>
    <row r="1904" ht="15.75" spans="1:12">
      <c r="A1904" s="169">
        <v>29</v>
      </c>
      <c r="B1904" s="170">
        <v>51128</v>
      </c>
      <c r="C1904" s="171">
        <v>1275001</v>
      </c>
      <c r="D1904" s="174" t="s">
        <v>3575</v>
      </c>
      <c r="E1904" s="174" t="s">
        <v>3577</v>
      </c>
      <c r="F1904" s="174" t="s">
        <v>3586</v>
      </c>
      <c r="G1904" s="174" t="s">
        <v>201</v>
      </c>
      <c r="H1904" s="174">
        <v>1</v>
      </c>
      <c r="I1904" s="174">
        <v>5</v>
      </c>
      <c r="J1904" s="183">
        <v>1950</v>
      </c>
      <c r="K1904" s="183">
        <v>9750</v>
      </c>
      <c r="L1904" s="183">
        <v>333359</v>
      </c>
    </row>
    <row r="1905" ht="15.75" spans="1:12">
      <c r="A1905" s="169">
        <v>30</v>
      </c>
      <c r="B1905" s="170">
        <v>51129</v>
      </c>
      <c r="C1905" s="171">
        <v>1275006</v>
      </c>
      <c r="D1905" s="174" t="s">
        <v>3575</v>
      </c>
      <c r="E1905" s="174" t="s">
        <v>3577</v>
      </c>
      <c r="F1905" s="294" t="s">
        <v>3587</v>
      </c>
      <c r="G1905" s="174" t="s">
        <v>201</v>
      </c>
      <c r="H1905" s="174">
        <v>1</v>
      </c>
      <c r="I1905" s="174">
        <v>5</v>
      </c>
      <c r="J1905" s="183">
        <v>1950</v>
      </c>
      <c r="K1905" s="183">
        <v>9750</v>
      </c>
      <c r="L1905" s="183">
        <v>323609</v>
      </c>
    </row>
    <row r="1906" ht="15.75" spans="1:12">
      <c r="A1906" s="169">
        <v>31</v>
      </c>
      <c r="B1906" s="170">
        <v>52199</v>
      </c>
      <c r="C1906" s="171">
        <v>1286088</v>
      </c>
      <c r="D1906" s="174" t="s">
        <v>3575</v>
      </c>
      <c r="E1906" s="174" t="s">
        <v>3579</v>
      </c>
      <c r="F1906" s="294" t="s">
        <v>3588</v>
      </c>
      <c r="G1906" s="174" t="s">
        <v>108</v>
      </c>
      <c r="H1906" s="174">
        <v>1</v>
      </c>
      <c r="I1906" s="174">
        <v>2</v>
      </c>
      <c r="J1906" s="183">
        <v>2500</v>
      </c>
      <c r="K1906" s="183">
        <v>5000</v>
      </c>
      <c r="L1906" s="183">
        <v>318609</v>
      </c>
    </row>
    <row r="1907" ht="15.75" spans="1:12">
      <c r="A1907" s="184"/>
      <c r="B1907" s="185"/>
      <c r="C1907" s="186"/>
      <c r="D1907" s="174" t="s">
        <v>3579</v>
      </c>
      <c r="E1907" s="174" t="s">
        <v>3582</v>
      </c>
      <c r="F1907" s="294" t="s">
        <v>3588</v>
      </c>
      <c r="G1907" s="174" t="s">
        <v>108</v>
      </c>
      <c r="H1907" s="174">
        <v>1</v>
      </c>
      <c r="I1907" s="174">
        <v>1</v>
      </c>
      <c r="J1907" s="183">
        <v>2200</v>
      </c>
      <c r="K1907" s="183">
        <v>2200</v>
      </c>
      <c r="L1907" s="183">
        <v>316409</v>
      </c>
    </row>
    <row r="1908" ht="15.75" spans="1:12">
      <c r="A1908" s="184"/>
      <c r="B1908" s="185"/>
      <c r="C1908" s="186"/>
      <c r="D1908" s="174" t="s">
        <v>3582</v>
      </c>
      <c r="E1908" s="174" t="s">
        <v>3583</v>
      </c>
      <c r="F1908" s="294" t="s">
        <v>3588</v>
      </c>
      <c r="G1908" s="174" t="s">
        <v>108</v>
      </c>
      <c r="H1908" s="174">
        <v>1</v>
      </c>
      <c r="I1908" s="174">
        <v>1</v>
      </c>
      <c r="J1908" s="183">
        <v>2500</v>
      </c>
      <c r="K1908" s="183">
        <v>2500</v>
      </c>
      <c r="L1908" s="183">
        <v>313909</v>
      </c>
    </row>
    <row r="1909" ht="15.75" spans="1:12">
      <c r="A1909" s="169">
        <v>32</v>
      </c>
      <c r="B1909" s="170">
        <v>50109</v>
      </c>
      <c r="C1909" s="171">
        <v>1263492</v>
      </c>
      <c r="D1909" s="174" t="s">
        <v>3573</v>
      </c>
      <c r="E1909" s="174" t="s">
        <v>3579</v>
      </c>
      <c r="F1909" s="294" t="s">
        <v>3589</v>
      </c>
      <c r="G1909" s="174" t="s">
        <v>201</v>
      </c>
      <c r="H1909" s="174">
        <v>1</v>
      </c>
      <c r="I1909" s="174">
        <v>1</v>
      </c>
      <c r="J1909" s="183">
        <v>1950</v>
      </c>
      <c r="K1909" s="183">
        <v>1950</v>
      </c>
      <c r="L1909" s="183">
        <v>311959</v>
      </c>
    </row>
    <row r="1910" ht="15.75" spans="1:12">
      <c r="A1910" s="169">
        <v>33</v>
      </c>
      <c r="B1910" s="170">
        <v>51187</v>
      </c>
      <c r="C1910" s="171">
        <v>1275436</v>
      </c>
      <c r="D1910" s="174" t="s">
        <v>3573</v>
      </c>
      <c r="E1910" s="174" t="s">
        <v>3590</v>
      </c>
      <c r="F1910" s="294" t="s">
        <v>3591</v>
      </c>
      <c r="G1910" s="174" t="s">
        <v>201</v>
      </c>
      <c r="H1910" s="174">
        <v>1</v>
      </c>
      <c r="I1910" s="174">
        <v>5</v>
      </c>
      <c r="J1910" s="183">
        <v>1950</v>
      </c>
      <c r="K1910" s="183">
        <v>9750</v>
      </c>
      <c r="L1910" s="183">
        <v>302209</v>
      </c>
    </row>
    <row r="1911" ht="15.75" spans="1:12">
      <c r="A1911" s="169">
        <v>34</v>
      </c>
      <c r="B1911" s="170">
        <v>51953</v>
      </c>
      <c r="C1911" s="171">
        <v>1283561</v>
      </c>
      <c r="D1911" s="174" t="s">
        <v>3573</v>
      </c>
      <c r="E1911" s="174" t="s">
        <v>3582</v>
      </c>
      <c r="F1911" s="174" t="s">
        <v>3592</v>
      </c>
      <c r="G1911" s="174" t="s">
        <v>108</v>
      </c>
      <c r="H1911" s="174">
        <v>1</v>
      </c>
      <c r="I1911" s="174">
        <v>2</v>
      </c>
      <c r="J1911" s="183">
        <v>2200</v>
      </c>
      <c r="K1911" s="183">
        <v>4400</v>
      </c>
      <c r="L1911" s="183">
        <v>297809</v>
      </c>
    </row>
    <row r="1912" ht="15.75" spans="1:12">
      <c r="A1912" s="169">
        <v>35</v>
      </c>
      <c r="B1912" s="170">
        <v>52753</v>
      </c>
      <c r="C1912" s="171">
        <v>1291990</v>
      </c>
      <c r="D1912" s="174" t="s">
        <v>3573</v>
      </c>
      <c r="E1912" s="174" t="s">
        <v>3579</v>
      </c>
      <c r="F1912" s="174" t="s">
        <v>3593</v>
      </c>
      <c r="G1912" s="174" t="s">
        <v>108</v>
      </c>
      <c r="H1912" s="174">
        <v>1</v>
      </c>
      <c r="I1912" s="174">
        <v>1</v>
      </c>
      <c r="J1912" s="183">
        <v>2500</v>
      </c>
      <c r="K1912" s="183">
        <v>2500</v>
      </c>
      <c r="L1912" s="183">
        <v>295309</v>
      </c>
    </row>
    <row r="1913" ht="15.75" spans="1:12">
      <c r="A1913" s="169">
        <v>36</v>
      </c>
      <c r="B1913" s="170">
        <v>52945</v>
      </c>
      <c r="C1913" s="171">
        <v>1294046</v>
      </c>
      <c r="D1913" s="174" t="s">
        <v>3573</v>
      </c>
      <c r="E1913" s="174" t="s">
        <v>3579</v>
      </c>
      <c r="F1913" s="294" t="s">
        <v>3594</v>
      </c>
      <c r="G1913" s="174" t="s">
        <v>108</v>
      </c>
      <c r="H1913" s="174">
        <v>1</v>
      </c>
      <c r="I1913" s="174">
        <v>1</v>
      </c>
      <c r="J1913" s="183">
        <v>2500</v>
      </c>
      <c r="K1913" s="183">
        <v>2500</v>
      </c>
      <c r="L1913" s="183">
        <v>292809</v>
      </c>
    </row>
    <row r="1914" ht="15.75" spans="1:12">
      <c r="A1914" s="169">
        <v>37</v>
      </c>
      <c r="B1914" s="170">
        <v>52446</v>
      </c>
      <c r="C1914" s="171">
        <v>1288551</v>
      </c>
      <c r="D1914" s="174" t="s">
        <v>3579</v>
      </c>
      <c r="E1914" s="174" t="s">
        <v>3583</v>
      </c>
      <c r="F1914" s="174" t="s">
        <v>3595</v>
      </c>
      <c r="G1914" s="174" t="s">
        <v>258</v>
      </c>
      <c r="H1914" s="174">
        <v>1</v>
      </c>
      <c r="I1914" s="174">
        <v>2</v>
      </c>
      <c r="J1914" s="183">
        <v>3100</v>
      </c>
      <c r="K1914" s="183">
        <v>6200</v>
      </c>
      <c r="L1914" s="183">
        <v>286609</v>
      </c>
    </row>
    <row r="1915" ht="15.75" spans="1:12">
      <c r="A1915" s="169">
        <v>38</v>
      </c>
      <c r="B1915" s="170">
        <v>52839</v>
      </c>
      <c r="C1915" s="171">
        <v>1293053</v>
      </c>
      <c r="D1915" s="174" t="s">
        <v>3579</v>
      </c>
      <c r="E1915" s="174" t="s">
        <v>3590</v>
      </c>
      <c r="F1915" s="294" t="s">
        <v>3596</v>
      </c>
      <c r="G1915" s="174" t="s">
        <v>108</v>
      </c>
      <c r="H1915" s="174">
        <v>1</v>
      </c>
      <c r="I1915" s="174">
        <v>4</v>
      </c>
      <c r="J1915" s="183">
        <v>2500</v>
      </c>
      <c r="K1915" s="183">
        <v>10000</v>
      </c>
      <c r="L1915" s="183">
        <v>276609</v>
      </c>
    </row>
    <row r="1916" ht="15.75" spans="1:12">
      <c r="A1916" s="169">
        <v>39</v>
      </c>
      <c r="B1916" s="170">
        <v>52854</v>
      </c>
      <c r="C1916" s="171">
        <v>1293304</v>
      </c>
      <c r="D1916" s="174" t="s">
        <v>3579</v>
      </c>
      <c r="E1916" s="174" t="s">
        <v>3577</v>
      </c>
      <c r="F1916" s="174" t="s">
        <v>3597</v>
      </c>
      <c r="G1916" s="174" t="s">
        <v>108</v>
      </c>
      <c r="H1916" s="174">
        <v>1</v>
      </c>
      <c r="I1916" s="174">
        <v>3</v>
      </c>
      <c r="J1916" s="183">
        <v>2500</v>
      </c>
      <c r="K1916" s="183">
        <v>7500</v>
      </c>
      <c r="L1916" s="183">
        <v>269109</v>
      </c>
    </row>
    <row r="1917" ht="15.75" spans="1:12">
      <c r="A1917" s="169">
        <v>40</v>
      </c>
      <c r="B1917" s="170">
        <v>51951</v>
      </c>
      <c r="C1917" s="171">
        <v>1283493</v>
      </c>
      <c r="D1917" s="174" t="s">
        <v>3582</v>
      </c>
      <c r="E1917" s="174" t="s">
        <v>3598</v>
      </c>
      <c r="F1917" s="294" t="s">
        <v>3599</v>
      </c>
      <c r="G1917" s="174" t="s">
        <v>108</v>
      </c>
      <c r="H1917" s="174">
        <v>1</v>
      </c>
      <c r="I1917" s="174">
        <v>7</v>
      </c>
      <c r="J1917" s="183">
        <v>2200</v>
      </c>
      <c r="K1917" s="183">
        <v>15400</v>
      </c>
      <c r="L1917" s="183">
        <v>253709</v>
      </c>
    </row>
    <row r="1918" ht="15.75" spans="1:12">
      <c r="A1918" s="169">
        <v>41</v>
      </c>
      <c r="B1918" s="170">
        <v>52536</v>
      </c>
      <c r="C1918" s="171">
        <v>1289407</v>
      </c>
      <c r="D1918" s="174" t="s">
        <v>3582</v>
      </c>
      <c r="E1918" s="174" t="s">
        <v>3583</v>
      </c>
      <c r="F1918" s="294" t="s">
        <v>3600</v>
      </c>
      <c r="G1918" s="174" t="s">
        <v>108</v>
      </c>
      <c r="H1918" s="174">
        <v>1</v>
      </c>
      <c r="I1918" s="174">
        <v>1</v>
      </c>
      <c r="J1918" s="183">
        <v>2500</v>
      </c>
      <c r="K1918" s="183">
        <v>2500</v>
      </c>
      <c r="L1918" s="183">
        <v>251209</v>
      </c>
    </row>
    <row r="1919" ht="15.75" spans="1:12">
      <c r="A1919" s="169">
        <v>42</v>
      </c>
      <c r="B1919" s="170">
        <v>51594</v>
      </c>
      <c r="C1919" s="171">
        <v>1279408</v>
      </c>
      <c r="D1919" s="174" t="s">
        <v>3583</v>
      </c>
      <c r="E1919" s="174" t="s">
        <v>3598</v>
      </c>
      <c r="F1919" s="294" t="s">
        <v>3601</v>
      </c>
      <c r="G1919" s="174" t="s">
        <v>201</v>
      </c>
      <c r="H1919" s="174">
        <v>4</v>
      </c>
      <c r="I1919" s="174">
        <v>6</v>
      </c>
      <c r="J1919" s="183">
        <v>2000</v>
      </c>
      <c r="K1919" s="183">
        <v>48000</v>
      </c>
      <c r="L1919" s="183">
        <v>203209</v>
      </c>
    </row>
    <row r="1920" ht="30.75" spans="1:12">
      <c r="A1920" s="169">
        <v>43</v>
      </c>
      <c r="B1920" s="170">
        <v>51637</v>
      </c>
      <c r="C1920" s="171">
        <v>1280108</v>
      </c>
      <c r="D1920" s="174" t="s">
        <v>3583</v>
      </c>
      <c r="E1920" s="174" t="s">
        <v>3590</v>
      </c>
      <c r="F1920" s="171" t="s">
        <v>3602</v>
      </c>
      <c r="G1920" s="174" t="s">
        <v>258</v>
      </c>
      <c r="H1920" s="174">
        <v>1</v>
      </c>
      <c r="I1920" s="174">
        <v>2</v>
      </c>
      <c r="J1920" s="183">
        <v>3100</v>
      </c>
      <c r="K1920" s="183">
        <v>6200</v>
      </c>
      <c r="L1920" s="183">
        <v>197009</v>
      </c>
    </row>
    <row r="1921" ht="15.75" spans="1:12">
      <c r="A1921" s="169">
        <v>44</v>
      </c>
      <c r="B1921" s="170">
        <v>52045</v>
      </c>
      <c r="C1921" s="171">
        <v>1284395</v>
      </c>
      <c r="D1921" s="174" t="s">
        <v>3583</v>
      </c>
      <c r="E1921" s="174" t="s">
        <v>3603</v>
      </c>
      <c r="F1921" s="294" t="s">
        <v>3604</v>
      </c>
      <c r="G1921" s="174" t="s">
        <v>108</v>
      </c>
      <c r="H1921" s="174">
        <v>1</v>
      </c>
      <c r="I1921" s="174">
        <v>7</v>
      </c>
      <c r="J1921" s="183">
        <v>2200</v>
      </c>
      <c r="K1921" s="183">
        <v>15400</v>
      </c>
      <c r="L1921" s="183">
        <v>181609</v>
      </c>
    </row>
    <row r="1922" ht="15.75" spans="1:12">
      <c r="A1922" s="169">
        <v>45</v>
      </c>
      <c r="B1922" s="170">
        <v>52968</v>
      </c>
      <c r="C1922" s="171">
        <v>1294293</v>
      </c>
      <c r="D1922" s="174" t="s">
        <v>3583</v>
      </c>
      <c r="E1922" s="174" t="s">
        <v>3577</v>
      </c>
      <c r="F1922" s="174" t="s">
        <v>3605</v>
      </c>
      <c r="G1922" s="174" t="s">
        <v>108</v>
      </c>
      <c r="H1922" s="174">
        <v>1</v>
      </c>
      <c r="I1922" s="174">
        <v>1</v>
      </c>
      <c r="J1922" s="183">
        <v>2500</v>
      </c>
      <c r="K1922" s="183">
        <v>2500</v>
      </c>
      <c r="L1922" s="183">
        <v>179109</v>
      </c>
    </row>
    <row r="1923" ht="15.75" spans="1:12">
      <c r="A1923" s="169">
        <v>46</v>
      </c>
      <c r="B1923" s="170">
        <v>53074</v>
      </c>
      <c r="C1923" s="171">
        <v>1295551</v>
      </c>
      <c r="D1923" s="174" t="s">
        <v>3583</v>
      </c>
      <c r="E1923" s="174" t="s">
        <v>3577</v>
      </c>
      <c r="F1923" s="174" t="s">
        <v>3606</v>
      </c>
      <c r="G1923" s="174" t="s">
        <v>108</v>
      </c>
      <c r="H1923" s="174">
        <v>1</v>
      </c>
      <c r="I1923" s="174">
        <v>1</v>
      </c>
      <c r="J1923" s="183">
        <v>2500</v>
      </c>
      <c r="K1923" s="183">
        <v>2500</v>
      </c>
      <c r="L1923" s="183">
        <v>176609</v>
      </c>
    </row>
    <row r="1924" ht="30.75" spans="1:12">
      <c r="A1924" s="169">
        <v>47</v>
      </c>
      <c r="B1924" s="170">
        <v>51812</v>
      </c>
      <c r="C1924" s="171">
        <v>1282011</v>
      </c>
      <c r="D1924" s="174" t="s">
        <v>3577</v>
      </c>
      <c r="E1924" s="174" t="s">
        <v>3607</v>
      </c>
      <c r="F1924" s="171" t="s">
        <v>3608</v>
      </c>
      <c r="G1924" s="174" t="s">
        <v>258</v>
      </c>
      <c r="H1924" s="174">
        <v>1</v>
      </c>
      <c r="I1924" s="174">
        <v>2</v>
      </c>
      <c r="J1924" s="183">
        <v>3100</v>
      </c>
      <c r="K1924" s="183">
        <v>6200</v>
      </c>
      <c r="L1924" s="183">
        <v>170409</v>
      </c>
    </row>
    <row r="1925" ht="15.75" spans="1:12">
      <c r="A1925" s="169">
        <v>48</v>
      </c>
      <c r="B1925" s="170">
        <v>52211</v>
      </c>
      <c r="C1925" s="171">
        <v>1286146</v>
      </c>
      <c r="D1925" s="174" t="s">
        <v>3577</v>
      </c>
      <c r="E1925" s="174" t="s">
        <v>3590</v>
      </c>
      <c r="F1925" s="294" t="s">
        <v>3609</v>
      </c>
      <c r="G1925" s="174" t="s">
        <v>108</v>
      </c>
      <c r="H1925" s="174">
        <v>1</v>
      </c>
      <c r="I1925" s="174">
        <v>1</v>
      </c>
      <c r="J1925" s="183">
        <v>2500</v>
      </c>
      <c r="K1925" s="183">
        <v>2500</v>
      </c>
      <c r="L1925" s="183">
        <v>167909</v>
      </c>
    </row>
    <row r="1926" ht="15.75" spans="1:12">
      <c r="A1926" s="184"/>
      <c r="B1926" s="185"/>
      <c r="C1926" s="186"/>
      <c r="D1926" s="174" t="s">
        <v>3590</v>
      </c>
      <c r="E1926" s="174" t="s">
        <v>3603</v>
      </c>
      <c r="F1926" s="294" t="s">
        <v>3609</v>
      </c>
      <c r="G1926" s="174" t="s">
        <v>108</v>
      </c>
      <c r="H1926" s="174">
        <v>1</v>
      </c>
      <c r="I1926" s="174">
        <v>5</v>
      </c>
      <c r="J1926" s="183">
        <v>2200</v>
      </c>
      <c r="K1926" s="183">
        <v>11000</v>
      </c>
      <c r="L1926" s="183">
        <v>156909</v>
      </c>
    </row>
    <row r="1927" ht="15.75" spans="1:12">
      <c r="A1927" s="169">
        <v>49</v>
      </c>
      <c r="B1927" s="170">
        <v>52232</v>
      </c>
      <c r="C1927" s="171">
        <v>1286382</v>
      </c>
      <c r="D1927" s="174" t="s">
        <v>3577</v>
      </c>
      <c r="E1927" s="174" t="s">
        <v>3590</v>
      </c>
      <c r="F1927" s="294" t="s">
        <v>3610</v>
      </c>
      <c r="G1927" s="174" t="s">
        <v>108</v>
      </c>
      <c r="H1927" s="174">
        <v>1</v>
      </c>
      <c r="I1927" s="174">
        <v>1</v>
      </c>
      <c r="J1927" s="183">
        <v>2500</v>
      </c>
      <c r="K1927" s="183">
        <v>2500</v>
      </c>
      <c r="L1927" s="183">
        <v>154409</v>
      </c>
    </row>
    <row r="1928" ht="15.75" spans="1:12">
      <c r="A1928" s="184"/>
      <c r="B1928" s="185"/>
      <c r="C1928" s="186"/>
      <c r="D1928" s="174" t="s">
        <v>3590</v>
      </c>
      <c r="E1928" s="174" t="s">
        <v>3598</v>
      </c>
      <c r="F1928" s="294" t="s">
        <v>3610</v>
      </c>
      <c r="G1928" s="174" t="s">
        <v>108</v>
      </c>
      <c r="H1928" s="174">
        <v>1</v>
      </c>
      <c r="I1928" s="174">
        <v>4</v>
      </c>
      <c r="J1928" s="183">
        <v>2200</v>
      </c>
      <c r="K1928" s="183">
        <v>8800</v>
      </c>
      <c r="L1928" s="183">
        <v>145609</v>
      </c>
    </row>
    <row r="1929" ht="15.75" spans="1:12">
      <c r="A1929" s="169">
        <v>50</v>
      </c>
      <c r="B1929" s="170">
        <v>52493</v>
      </c>
      <c r="C1929" s="171">
        <v>1289182</v>
      </c>
      <c r="D1929" s="174" t="s">
        <v>3577</v>
      </c>
      <c r="E1929" s="174" t="s">
        <v>3590</v>
      </c>
      <c r="F1929" s="294" t="s">
        <v>3611</v>
      </c>
      <c r="G1929" s="174" t="s">
        <v>108</v>
      </c>
      <c r="H1929" s="174">
        <v>1</v>
      </c>
      <c r="I1929" s="174">
        <v>1</v>
      </c>
      <c r="J1929" s="183">
        <v>2500</v>
      </c>
      <c r="K1929" s="183">
        <v>2500</v>
      </c>
      <c r="L1929" s="183">
        <v>143109</v>
      </c>
    </row>
    <row r="1930" ht="15.75" spans="1:12">
      <c r="A1930" s="169">
        <v>51</v>
      </c>
      <c r="B1930" s="170">
        <v>52494</v>
      </c>
      <c r="C1930" s="171">
        <v>1289188</v>
      </c>
      <c r="D1930" s="174" t="s">
        <v>3577</v>
      </c>
      <c r="E1930" s="174" t="s">
        <v>3590</v>
      </c>
      <c r="F1930" s="294" t="s">
        <v>3612</v>
      </c>
      <c r="G1930" s="174" t="s">
        <v>108</v>
      </c>
      <c r="H1930" s="174">
        <v>1</v>
      </c>
      <c r="I1930" s="174">
        <v>1</v>
      </c>
      <c r="J1930" s="183">
        <v>2500</v>
      </c>
      <c r="K1930" s="183">
        <v>2500</v>
      </c>
      <c r="L1930" s="183">
        <v>140609</v>
      </c>
    </row>
    <row r="1931" ht="15.75" spans="1:12">
      <c r="A1931" s="169">
        <v>52</v>
      </c>
      <c r="B1931" s="170">
        <v>51920</v>
      </c>
      <c r="C1931" s="171">
        <v>1283204</v>
      </c>
      <c r="D1931" s="174" t="s">
        <v>3607</v>
      </c>
      <c r="E1931" s="174" t="s">
        <v>3598</v>
      </c>
      <c r="F1931" s="174" t="s">
        <v>3613</v>
      </c>
      <c r="G1931" s="174" t="s">
        <v>201</v>
      </c>
      <c r="H1931" s="174">
        <v>1</v>
      </c>
      <c r="I1931" s="174">
        <v>3</v>
      </c>
      <c r="J1931" s="183">
        <v>2000</v>
      </c>
      <c r="K1931" s="183">
        <v>6000</v>
      </c>
      <c r="L1931" s="183">
        <v>134609</v>
      </c>
    </row>
    <row r="1932" ht="15.75" spans="1:12">
      <c r="A1932" s="169">
        <v>53</v>
      </c>
      <c r="B1932" s="170">
        <v>51961</v>
      </c>
      <c r="C1932" s="171">
        <v>1283623</v>
      </c>
      <c r="D1932" s="174" t="s">
        <v>3607</v>
      </c>
      <c r="E1932" s="174" t="s">
        <v>3614</v>
      </c>
      <c r="F1932" s="294" t="s">
        <v>3615</v>
      </c>
      <c r="G1932" s="174" t="s">
        <v>201</v>
      </c>
      <c r="H1932" s="174">
        <v>1</v>
      </c>
      <c r="I1932" s="174">
        <v>2</v>
      </c>
      <c r="J1932" s="183">
        <v>2000</v>
      </c>
      <c r="K1932" s="183">
        <v>4000</v>
      </c>
      <c r="L1932" s="183">
        <v>130609</v>
      </c>
    </row>
    <row r="1933" ht="30.75" spans="1:12">
      <c r="A1933" s="169">
        <v>54</v>
      </c>
      <c r="B1933" s="170">
        <v>52015</v>
      </c>
      <c r="C1933" s="171">
        <v>1284238</v>
      </c>
      <c r="D1933" s="174" t="s">
        <v>3607</v>
      </c>
      <c r="E1933" s="174" t="s">
        <v>3616</v>
      </c>
      <c r="F1933" s="171" t="s">
        <v>3617</v>
      </c>
      <c r="G1933" s="174" t="s">
        <v>201</v>
      </c>
      <c r="H1933" s="174">
        <v>1</v>
      </c>
      <c r="I1933" s="174">
        <v>1</v>
      </c>
      <c r="J1933" s="183">
        <v>3000</v>
      </c>
      <c r="K1933" s="183">
        <v>3000</v>
      </c>
      <c r="L1933" s="183">
        <v>127609</v>
      </c>
    </row>
    <row r="1934" ht="30.75" spans="1:12">
      <c r="A1934" s="169">
        <v>55</v>
      </c>
      <c r="B1934" s="170">
        <v>52214</v>
      </c>
      <c r="C1934" s="171">
        <v>1286305</v>
      </c>
      <c r="D1934" s="174" t="s">
        <v>3607</v>
      </c>
      <c r="E1934" s="174" t="s">
        <v>3614</v>
      </c>
      <c r="F1934" s="171" t="s">
        <v>3618</v>
      </c>
      <c r="G1934" s="174" t="s">
        <v>108</v>
      </c>
      <c r="H1934" s="174">
        <v>1</v>
      </c>
      <c r="I1934" s="174">
        <v>2</v>
      </c>
      <c r="J1934" s="183">
        <v>2200</v>
      </c>
      <c r="K1934" s="183">
        <v>4400</v>
      </c>
      <c r="L1934" s="183">
        <v>123209</v>
      </c>
    </row>
    <row r="1935" ht="15.75" spans="1:12">
      <c r="A1935" s="169">
        <v>56</v>
      </c>
      <c r="B1935" s="170">
        <v>53192</v>
      </c>
      <c r="C1935" s="171">
        <v>1297034</v>
      </c>
      <c r="D1935" s="174" t="s">
        <v>3607</v>
      </c>
      <c r="E1935" s="174" t="s">
        <v>3614</v>
      </c>
      <c r="F1935" s="294" t="s">
        <v>3619</v>
      </c>
      <c r="G1935" s="174" t="s">
        <v>108</v>
      </c>
      <c r="H1935" s="174">
        <v>1</v>
      </c>
      <c r="I1935" s="174">
        <v>2</v>
      </c>
      <c r="J1935" s="183">
        <v>2500</v>
      </c>
      <c r="K1935" s="183">
        <v>5000</v>
      </c>
      <c r="L1935" s="183">
        <v>118209</v>
      </c>
    </row>
    <row r="1936" ht="30.75" spans="1:12">
      <c r="A1936" s="169">
        <v>57</v>
      </c>
      <c r="B1936" s="170">
        <v>50454</v>
      </c>
      <c r="C1936" s="171">
        <v>1267994</v>
      </c>
      <c r="D1936" s="174" t="s">
        <v>3616</v>
      </c>
      <c r="E1936" s="174" t="s">
        <v>3620</v>
      </c>
      <c r="F1936" s="294" t="s">
        <v>3621</v>
      </c>
      <c r="G1936" s="174" t="s">
        <v>201</v>
      </c>
      <c r="H1936" s="174">
        <v>1</v>
      </c>
      <c r="I1936" s="174">
        <v>5</v>
      </c>
      <c r="J1936" s="183">
        <v>1950</v>
      </c>
      <c r="K1936" s="183">
        <v>9750</v>
      </c>
      <c r="L1936" s="183">
        <v>108459</v>
      </c>
    </row>
    <row r="1937" ht="15.75" spans="1:12">
      <c r="A1937" s="169">
        <v>58</v>
      </c>
      <c r="B1937" s="170">
        <v>51865</v>
      </c>
      <c r="C1937" s="171">
        <v>1282458</v>
      </c>
      <c r="D1937" s="174" t="s">
        <v>3616</v>
      </c>
      <c r="E1937" s="174" t="s">
        <v>3598</v>
      </c>
      <c r="F1937" s="294" t="s">
        <v>3622</v>
      </c>
      <c r="G1937" s="174" t="s">
        <v>201</v>
      </c>
      <c r="H1937" s="174">
        <v>1</v>
      </c>
      <c r="I1937" s="174">
        <v>2</v>
      </c>
      <c r="J1937" s="183">
        <v>2000</v>
      </c>
      <c r="K1937" s="183">
        <v>4000</v>
      </c>
      <c r="L1937" s="183">
        <v>104459</v>
      </c>
    </row>
    <row r="1938" ht="15.75" spans="1:12">
      <c r="A1938" s="296">
        <v>59</v>
      </c>
      <c r="B1938" s="297">
        <v>51897</v>
      </c>
      <c r="C1938" s="298">
        <v>1282832</v>
      </c>
      <c r="D1938" s="299" t="s">
        <v>3616</v>
      </c>
      <c r="E1938" s="299" t="s">
        <v>3614</v>
      </c>
      <c r="F1938" s="300" t="s">
        <v>3623</v>
      </c>
      <c r="G1938" s="299" t="s">
        <v>108</v>
      </c>
      <c r="H1938" s="299">
        <v>1</v>
      </c>
      <c r="I1938" s="299">
        <v>1</v>
      </c>
      <c r="J1938" s="326">
        <v>2200</v>
      </c>
      <c r="K1938" s="326">
        <v>2200</v>
      </c>
      <c r="L1938" s="326">
        <v>102259</v>
      </c>
    </row>
    <row r="1939" ht="15.75" spans="1:12">
      <c r="A1939" s="301">
        <v>60</v>
      </c>
      <c r="B1939" s="302">
        <v>52855</v>
      </c>
      <c r="C1939" s="303">
        <v>1293291</v>
      </c>
      <c r="D1939" s="304" t="s">
        <v>3616</v>
      </c>
      <c r="E1939" s="304" t="s">
        <v>3598</v>
      </c>
      <c r="F1939" s="305" t="s">
        <v>3624</v>
      </c>
      <c r="G1939" s="304" t="s">
        <v>108</v>
      </c>
      <c r="H1939" s="304">
        <v>1</v>
      </c>
      <c r="I1939" s="304">
        <v>2</v>
      </c>
      <c r="J1939" s="327">
        <v>2500</v>
      </c>
      <c r="K1939" s="327">
        <v>5000</v>
      </c>
      <c r="L1939" s="328">
        <v>97259</v>
      </c>
    </row>
    <row r="1940" ht="15.75" spans="1:12">
      <c r="A1940" s="306">
        <v>61</v>
      </c>
      <c r="B1940" s="307">
        <v>52947</v>
      </c>
      <c r="C1940" s="308">
        <v>1294056</v>
      </c>
      <c r="D1940" s="309" t="s">
        <v>3616</v>
      </c>
      <c r="E1940" s="309" t="s">
        <v>3625</v>
      </c>
      <c r="F1940" s="309" t="s">
        <v>3626</v>
      </c>
      <c r="G1940" s="309" t="s">
        <v>108</v>
      </c>
      <c r="H1940" s="309">
        <v>1</v>
      </c>
      <c r="I1940" s="309">
        <v>4</v>
      </c>
      <c r="J1940" s="329">
        <v>2500</v>
      </c>
      <c r="K1940" s="329">
        <v>10000</v>
      </c>
      <c r="L1940" s="330">
        <v>87259</v>
      </c>
    </row>
    <row r="1941" ht="15.75" spans="1:13">
      <c r="A1941" s="310"/>
      <c r="B1941" s="311"/>
      <c r="C1941" s="312"/>
      <c r="D1941" s="310"/>
      <c r="E1941" s="310"/>
      <c r="F1941" s="310"/>
      <c r="G1941" s="310"/>
      <c r="H1941" s="310"/>
      <c r="I1941" s="310"/>
      <c r="J1941" s="283" t="s">
        <v>99</v>
      </c>
      <c r="K1941" s="246">
        <v>441120</v>
      </c>
      <c r="L1941" s="235">
        <f>L1940</f>
        <v>87259</v>
      </c>
      <c r="M1941" s="54" t="s">
        <v>3627</v>
      </c>
    </row>
    <row r="1942" ht="15" spans="1:12">
      <c r="A1942" s="313" t="s">
        <v>1651</v>
      </c>
      <c r="B1942" s="132"/>
      <c r="C1942" s="133"/>
      <c r="D1942" s="133"/>
      <c r="E1942" s="133"/>
      <c r="F1942" s="133"/>
      <c r="G1942" s="133"/>
      <c r="H1942" s="133"/>
      <c r="I1942" s="133"/>
      <c r="J1942" s="133"/>
      <c r="K1942" s="133"/>
      <c r="L1942" s="134"/>
    </row>
    <row r="1943" ht="15" spans="1:12">
      <c r="A1943" s="96"/>
      <c r="B1943" s="97"/>
      <c r="C1943" s="98"/>
      <c r="D1943" s="98"/>
      <c r="E1943" s="98"/>
      <c r="F1943" s="98"/>
      <c r="G1943" s="98"/>
      <c r="H1943" s="98"/>
      <c r="I1943" s="98"/>
      <c r="J1943" s="98"/>
      <c r="K1943" s="88"/>
      <c r="L1943" s="68"/>
    </row>
    <row r="1944" ht="15.75" spans="1:12">
      <c r="A1944" s="80" t="s">
        <v>362</v>
      </c>
      <c r="B1944" s="81"/>
      <c r="C1944" s="82"/>
      <c r="D1944" s="82"/>
      <c r="E1944" s="82"/>
      <c r="F1944" s="82"/>
      <c r="G1944" s="82"/>
      <c r="H1944" s="82"/>
      <c r="I1944" s="82"/>
      <c r="J1944" s="82"/>
      <c r="K1944" s="89"/>
      <c r="L1944" s="331">
        <f>L1941</f>
        <v>87259</v>
      </c>
    </row>
    <row r="1945" ht="15.75" spans="1:12">
      <c r="A1945" s="80" t="s">
        <v>3628</v>
      </c>
      <c r="B1945" s="81"/>
      <c r="C1945" s="82"/>
      <c r="D1945" s="82"/>
      <c r="E1945" s="82"/>
      <c r="F1945" s="82"/>
      <c r="G1945" s="82"/>
      <c r="H1945" s="82"/>
      <c r="I1945" s="82"/>
      <c r="J1945" s="82"/>
      <c r="K1945" s="89"/>
      <c r="L1945" s="331">
        <f>500000+L1944</f>
        <v>587259</v>
      </c>
    </row>
    <row r="1946" ht="15" spans="1:12">
      <c r="A1946" s="66"/>
      <c r="B1946" s="83" t="s">
        <v>88</v>
      </c>
      <c r="C1946" s="84"/>
      <c r="D1946" s="84"/>
      <c r="E1946" s="84"/>
      <c r="F1946" s="84"/>
      <c r="G1946" s="84"/>
      <c r="H1946" s="84"/>
      <c r="I1946" s="84"/>
      <c r="J1946" s="84"/>
      <c r="K1946" s="84"/>
      <c r="L1946" s="115"/>
    </row>
    <row r="1947" ht="15" spans="1:12">
      <c r="A1947" s="61" t="s">
        <v>89</v>
      </c>
      <c r="B1947" s="62" t="s">
        <v>2870</v>
      </c>
      <c r="C1947" s="74" t="s">
        <v>91</v>
      </c>
      <c r="D1947" s="61" t="s">
        <v>92</v>
      </c>
      <c r="E1947" s="61" t="s">
        <v>93</v>
      </c>
      <c r="F1947" s="61" t="s">
        <v>94</v>
      </c>
      <c r="G1947" s="63" t="s">
        <v>95</v>
      </c>
      <c r="H1947" s="63" t="s">
        <v>96</v>
      </c>
      <c r="I1947" s="63" t="s">
        <v>97</v>
      </c>
      <c r="J1947" s="63" t="s">
        <v>98</v>
      </c>
      <c r="K1947" s="61" t="s">
        <v>99</v>
      </c>
      <c r="L1947" s="63" t="s">
        <v>100</v>
      </c>
    </row>
    <row r="1948" ht="30.75" spans="1:12">
      <c r="A1948" s="314">
        <v>62</v>
      </c>
      <c r="B1948" s="315">
        <v>53021</v>
      </c>
      <c r="C1948" s="316">
        <v>1295084</v>
      </c>
      <c r="D1948" s="317" t="s">
        <v>3616</v>
      </c>
      <c r="E1948" s="318" t="s">
        <v>3625</v>
      </c>
      <c r="F1948" s="318" t="s">
        <v>3629</v>
      </c>
      <c r="G1948" s="317" t="s">
        <v>108</v>
      </c>
      <c r="H1948" s="316">
        <v>1</v>
      </c>
      <c r="I1948" s="316">
        <v>4</v>
      </c>
      <c r="J1948" s="332">
        <v>2500</v>
      </c>
      <c r="K1948" s="333">
        <v>10000</v>
      </c>
      <c r="L1948" s="332">
        <f>L1945-K1948</f>
        <v>577259</v>
      </c>
    </row>
    <row r="1949" ht="30.75" spans="1:12">
      <c r="A1949" s="319">
        <v>63</v>
      </c>
      <c r="B1949" s="320">
        <v>53050</v>
      </c>
      <c r="C1949" s="321">
        <v>1295329</v>
      </c>
      <c r="D1949" s="322" t="s">
        <v>3616</v>
      </c>
      <c r="E1949" s="323" t="s">
        <v>3598</v>
      </c>
      <c r="F1949" s="323" t="s">
        <v>3630</v>
      </c>
      <c r="G1949" s="322" t="s">
        <v>108</v>
      </c>
      <c r="H1949" s="321">
        <v>1</v>
      </c>
      <c r="I1949" s="321">
        <v>2</v>
      </c>
      <c r="J1949" s="334">
        <v>2500</v>
      </c>
      <c r="K1949" s="331">
        <v>5000</v>
      </c>
      <c r="L1949" s="334">
        <f>L1948-K1949</f>
        <v>572259</v>
      </c>
    </row>
    <row r="1950" ht="15.75" spans="1:12">
      <c r="A1950" s="319">
        <v>64</v>
      </c>
      <c r="B1950" s="320">
        <v>51438</v>
      </c>
      <c r="C1950" s="321">
        <v>1278145</v>
      </c>
      <c r="D1950" s="322" t="s">
        <v>3614</v>
      </c>
      <c r="E1950" s="324">
        <v>43225</v>
      </c>
      <c r="F1950" s="323" t="s">
        <v>3631</v>
      </c>
      <c r="G1950" s="322" t="s">
        <v>201</v>
      </c>
      <c r="H1950" s="321">
        <v>1</v>
      </c>
      <c r="I1950" s="321">
        <v>9</v>
      </c>
      <c r="J1950" s="334">
        <v>1950</v>
      </c>
      <c r="K1950" s="331">
        <v>17550</v>
      </c>
      <c r="L1950" s="334">
        <f t="shared" ref="L1950:L1981" si="19">L1949-K1950</f>
        <v>554709</v>
      </c>
    </row>
    <row r="1951" ht="15.75" spans="1:12">
      <c r="A1951" s="319">
        <v>65</v>
      </c>
      <c r="B1951" s="320">
        <v>52247</v>
      </c>
      <c r="C1951" s="321">
        <v>1286634</v>
      </c>
      <c r="D1951" s="322" t="s">
        <v>3614</v>
      </c>
      <c r="E1951" s="323" t="s">
        <v>3598</v>
      </c>
      <c r="F1951" s="323" t="s">
        <v>3632</v>
      </c>
      <c r="G1951" s="322" t="s">
        <v>108</v>
      </c>
      <c r="H1951" s="321">
        <v>2</v>
      </c>
      <c r="I1951" s="321">
        <v>1</v>
      </c>
      <c r="J1951" s="334">
        <v>2200</v>
      </c>
      <c r="K1951" s="331">
        <v>4400</v>
      </c>
      <c r="L1951" s="334">
        <f t="shared" si="19"/>
        <v>550309</v>
      </c>
    </row>
    <row r="1952" ht="15.75" spans="1:12">
      <c r="A1952" s="319">
        <v>66</v>
      </c>
      <c r="B1952" s="320">
        <v>52459</v>
      </c>
      <c r="C1952" s="321">
        <v>1288847</v>
      </c>
      <c r="D1952" s="322" t="s">
        <v>3614</v>
      </c>
      <c r="E1952" s="323" t="s">
        <v>3598</v>
      </c>
      <c r="F1952" s="323" t="s">
        <v>3633</v>
      </c>
      <c r="G1952" s="322" t="s">
        <v>108</v>
      </c>
      <c r="H1952" s="321">
        <v>1</v>
      </c>
      <c r="I1952" s="321">
        <v>1</v>
      </c>
      <c r="J1952" s="334">
        <v>2200</v>
      </c>
      <c r="K1952" s="331">
        <v>2200</v>
      </c>
      <c r="L1952" s="334">
        <f t="shared" si="19"/>
        <v>548109</v>
      </c>
    </row>
    <row r="1953" ht="15.75" spans="1:12">
      <c r="A1953" s="319">
        <v>67</v>
      </c>
      <c r="B1953" s="320">
        <v>52844</v>
      </c>
      <c r="C1953" s="321">
        <v>1293109</v>
      </c>
      <c r="D1953" s="322" t="s">
        <v>3614</v>
      </c>
      <c r="E1953" s="323" t="s">
        <v>3598</v>
      </c>
      <c r="F1953" s="323" t="s">
        <v>3634</v>
      </c>
      <c r="G1953" s="322" t="s">
        <v>108</v>
      </c>
      <c r="H1953" s="321">
        <v>1</v>
      </c>
      <c r="I1953" s="321">
        <v>1</v>
      </c>
      <c r="J1953" s="334">
        <v>2500</v>
      </c>
      <c r="K1953" s="331">
        <v>2500</v>
      </c>
      <c r="L1953" s="334">
        <f t="shared" si="19"/>
        <v>545609</v>
      </c>
    </row>
    <row r="1954" ht="15.75" spans="1:12">
      <c r="A1954" s="319">
        <v>68</v>
      </c>
      <c r="B1954" s="320">
        <v>51864</v>
      </c>
      <c r="C1954" s="321">
        <v>1282463</v>
      </c>
      <c r="D1954" s="322" t="s">
        <v>3598</v>
      </c>
      <c r="E1954" s="323" t="s">
        <v>3603</v>
      </c>
      <c r="F1954" s="323" t="s">
        <v>3622</v>
      </c>
      <c r="G1954" s="322" t="s">
        <v>201</v>
      </c>
      <c r="H1954" s="321">
        <v>1</v>
      </c>
      <c r="I1954" s="321">
        <v>1</v>
      </c>
      <c r="J1954" s="334">
        <v>2000</v>
      </c>
      <c r="K1954" s="331">
        <v>2000</v>
      </c>
      <c r="L1954" s="334">
        <f t="shared" si="19"/>
        <v>543609</v>
      </c>
    </row>
    <row r="1955" ht="15.75" spans="1:12">
      <c r="A1955" s="319">
        <v>69</v>
      </c>
      <c r="B1955" s="320">
        <v>52301</v>
      </c>
      <c r="C1955" s="321">
        <v>1287136</v>
      </c>
      <c r="D1955" s="322" t="s">
        <v>3598</v>
      </c>
      <c r="E1955" s="323" t="s">
        <v>3625</v>
      </c>
      <c r="F1955" s="323" t="s">
        <v>3635</v>
      </c>
      <c r="G1955" s="322" t="s">
        <v>108</v>
      </c>
      <c r="H1955" s="321">
        <v>1</v>
      </c>
      <c r="I1955" s="321">
        <v>2</v>
      </c>
      <c r="J1955" s="334">
        <v>2200</v>
      </c>
      <c r="K1955" s="331">
        <v>4400</v>
      </c>
      <c r="L1955" s="334">
        <f t="shared" si="19"/>
        <v>539209</v>
      </c>
    </row>
    <row r="1956" ht="15.75" spans="1:12">
      <c r="A1956" s="319">
        <v>70</v>
      </c>
      <c r="B1956" s="320">
        <v>52549</v>
      </c>
      <c r="C1956" s="321">
        <v>1289600</v>
      </c>
      <c r="D1956" s="322" t="s">
        <v>3598</v>
      </c>
      <c r="E1956" s="323" t="s">
        <v>3625</v>
      </c>
      <c r="F1956" s="323" t="s">
        <v>3636</v>
      </c>
      <c r="G1956" s="322" t="s">
        <v>108</v>
      </c>
      <c r="H1956" s="321">
        <v>1</v>
      </c>
      <c r="I1956" s="321">
        <v>2</v>
      </c>
      <c r="J1956" s="334">
        <v>2200</v>
      </c>
      <c r="K1956" s="331">
        <v>4400</v>
      </c>
      <c r="L1956" s="334">
        <f t="shared" si="19"/>
        <v>534809</v>
      </c>
    </row>
    <row r="1957" ht="15.75" spans="1:12">
      <c r="A1957" s="319">
        <v>71</v>
      </c>
      <c r="B1957" s="320">
        <v>53033</v>
      </c>
      <c r="C1957" s="321">
        <v>1295164</v>
      </c>
      <c r="D1957" s="322" t="s">
        <v>3598</v>
      </c>
      <c r="E1957" s="324">
        <v>43222</v>
      </c>
      <c r="F1957" s="323" t="s">
        <v>3637</v>
      </c>
      <c r="G1957" s="322" t="s">
        <v>108</v>
      </c>
      <c r="H1957" s="321">
        <v>1</v>
      </c>
      <c r="I1957" s="321">
        <v>5</v>
      </c>
      <c r="J1957" s="334">
        <v>2500</v>
      </c>
      <c r="K1957" s="331">
        <v>12500</v>
      </c>
      <c r="L1957" s="334">
        <f t="shared" si="19"/>
        <v>522309</v>
      </c>
    </row>
    <row r="1958" ht="15.75" spans="1:13">
      <c r="A1958" s="61" t="s">
        <v>175</v>
      </c>
      <c r="B1958" s="64" t="s">
        <v>3638</v>
      </c>
      <c r="C1958" s="74">
        <v>1284428</v>
      </c>
      <c r="D1958" s="61" t="s">
        <v>3541</v>
      </c>
      <c r="E1958" s="61" t="s">
        <v>3550</v>
      </c>
      <c r="F1958" s="61" t="s">
        <v>3549</v>
      </c>
      <c r="G1958" s="61" t="s">
        <v>108</v>
      </c>
      <c r="H1958" s="61" t="s">
        <v>192</v>
      </c>
      <c r="I1958" s="61" t="s">
        <v>184</v>
      </c>
      <c r="J1958" s="61" t="s">
        <v>2420</v>
      </c>
      <c r="K1958" s="75">
        <v>13200</v>
      </c>
      <c r="L1958" s="334">
        <f t="shared" si="19"/>
        <v>509109</v>
      </c>
      <c r="M1958" s="335" t="s">
        <v>3639</v>
      </c>
    </row>
    <row r="1959" ht="15.75" spans="1:12">
      <c r="A1959" s="61" t="s">
        <v>192</v>
      </c>
      <c r="B1959" s="64" t="s">
        <v>3640</v>
      </c>
      <c r="C1959" s="325">
        <v>1297748</v>
      </c>
      <c r="D1959" s="61" t="s">
        <v>3583</v>
      </c>
      <c r="E1959" s="61" t="s">
        <v>3577</v>
      </c>
      <c r="F1959" s="61" t="s">
        <v>3641</v>
      </c>
      <c r="G1959" s="61" t="s">
        <v>108</v>
      </c>
      <c r="H1959" s="61" t="s">
        <v>175</v>
      </c>
      <c r="I1959" s="61" t="s">
        <v>175</v>
      </c>
      <c r="J1959" s="61" t="s">
        <v>2368</v>
      </c>
      <c r="K1959" s="75">
        <v>2500</v>
      </c>
      <c r="L1959" s="334">
        <f t="shared" si="19"/>
        <v>506609</v>
      </c>
    </row>
    <row r="1960" ht="15.75" spans="1:12">
      <c r="A1960" s="61" t="s">
        <v>184</v>
      </c>
      <c r="B1960" s="64" t="s">
        <v>3642</v>
      </c>
      <c r="C1960" s="325">
        <v>1297772</v>
      </c>
      <c r="D1960" s="61" t="s">
        <v>3590</v>
      </c>
      <c r="E1960" s="61" t="s">
        <v>3616</v>
      </c>
      <c r="F1960" s="61" t="s">
        <v>3643</v>
      </c>
      <c r="G1960" s="61" t="s">
        <v>108</v>
      </c>
      <c r="H1960" s="61" t="s">
        <v>175</v>
      </c>
      <c r="I1960" s="61" t="s">
        <v>192</v>
      </c>
      <c r="J1960" s="61" t="s">
        <v>2368</v>
      </c>
      <c r="K1960" s="75">
        <v>5000</v>
      </c>
      <c r="L1960" s="334">
        <f t="shared" si="19"/>
        <v>501609</v>
      </c>
    </row>
    <row r="1961" ht="15.75" spans="1:12">
      <c r="A1961" s="61" t="s">
        <v>185</v>
      </c>
      <c r="B1961" s="64" t="s">
        <v>3644</v>
      </c>
      <c r="C1961" s="325">
        <v>1298925</v>
      </c>
      <c r="D1961" s="61" t="s">
        <v>3607</v>
      </c>
      <c r="E1961" s="61" t="s">
        <v>3616</v>
      </c>
      <c r="F1961" s="61" t="s">
        <v>3645</v>
      </c>
      <c r="G1961" s="61" t="s">
        <v>108</v>
      </c>
      <c r="H1961" s="61" t="s">
        <v>175</v>
      </c>
      <c r="I1961" s="61" t="s">
        <v>175</v>
      </c>
      <c r="J1961" s="61" t="s">
        <v>2368</v>
      </c>
      <c r="K1961" s="75">
        <v>2500</v>
      </c>
      <c r="L1961" s="334">
        <f t="shared" si="19"/>
        <v>499109</v>
      </c>
    </row>
    <row r="1962" ht="15.75" spans="1:12">
      <c r="A1962" s="61" t="s">
        <v>209</v>
      </c>
      <c r="B1962" s="64" t="s">
        <v>3646</v>
      </c>
      <c r="C1962" s="325">
        <v>1294962</v>
      </c>
      <c r="D1962" s="61" t="s">
        <v>3603</v>
      </c>
      <c r="E1962" s="61" t="s">
        <v>3620</v>
      </c>
      <c r="F1962" s="61" t="s">
        <v>3647</v>
      </c>
      <c r="G1962" s="61" t="s">
        <v>108</v>
      </c>
      <c r="H1962" s="61" t="s">
        <v>175</v>
      </c>
      <c r="I1962" s="61" t="s">
        <v>192</v>
      </c>
      <c r="J1962" s="61" t="s">
        <v>2368</v>
      </c>
      <c r="K1962" s="75">
        <v>5000</v>
      </c>
      <c r="L1962" s="334">
        <f t="shared" si="19"/>
        <v>494109</v>
      </c>
    </row>
    <row r="1963" ht="15.75" spans="1:12">
      <c r="A1963" s="61" t="s">
        <v>292</v>
      </c>
      <c r="B1963" s="64" t="s">
        <v>3648</v>
      </c>
      <c r="C1963" s="325">
        <v>1297700</v>
      </c>
      <c r="D1963" s="61" t="s">
        <v>3603</v>
      </c>
      <c r="E1963" s="61" t="s">
        <v>3620</v>
      </c>
      <c r="F1963" s="61" t="s">
        <v>3649</v>
      </c>
      <c r="G1963" s="61" t="s">
        <v>108</v>
      </c>
      <c r="H1963" s="61" t="s">
        <v>175</v>
      </c>
      <c r="I1963" s="61" t="s">
        <v>192</v>
      </c>
      <c r="J1963" s="61" t="s">
        <v>2368</v>
      </c>
      <c r="K1963" s="75">
        <v>5000</v>
      </c>
      <c r="L1963" s="334">
        <f t="shared" si="19"/>
        <v>489109</v>
      </c>
    </row>
    <row r="1964" ht="15.75" spans="1:12">
      <c r="A1964" s="61" t="s">
        <v>295</v>
      </c>
      <c r="B1964" s="64" t="s">
        <v>3650</v>
      </c>
      <c r="C1964" s="325">
        <v>1283104</v>
      </c>
      <c r="D1964" s="61" t="s">
        <v>3625</v>
      </c>
      <c r="E1964" s="61" t="s">
        <v>3651</v>
      </c>
      <c r="F1964" s="61" t="s">
        <v>1031</v>
      </c>
      <c r="G1964" s="61" t="s">
        <v>108</v>
      </c>
      <c r="H1964" s="61" t="s">
        <v>175</v>
      </c>
      <c r="I1964" s="61" t="s">
        <v>209</v>
      </c>
      <c r="J1964" s="61" t="s">
        <v>2420</v>
      </c>
      <c r="K1964" s="75">
        <v>11000</v>
      </c>
      <c r="L1964" s="334">
        <f t="shared" si="19"/>
        <v>478109</v>
      </c>
    </row>
    <row r="1965" ht="15.75" spans="1:12">
      <c r="A1965" s="61" t="s">
        <v>298</v>
      </c>
      <c r="B1965" s="64" t="s">
        <v>3652</v>
      </c>
      <c r="C1965" s="325">
        <v>1283879</v>
      </c>
      <c r="D1965" s="61" t="s">
        <v>3625</v>
      </c>
      <c r="E1965" s="61" t="s">
        <v>3620</v>
      </c>
      <c r="F1965" s="61" t="s">
        <v>3653</v>
      </c>
      <c r="G1965" s="61" t="s">
        <v>108</v>
      </c>
      <c r="H1965" s="61" t="s">
        <v>175</v>
      </c>
      <c r="I1965" s="61" t="s">
        <v>175</v>
      </c>
      <c r="J1965" s="61" t="s">
        <v>186</v>
      </c>
      <c r="K1965" s="75">
        <v>3200</v>
      </c>
      <c r="L1965" s="334">
        <f t="shared" si="19"/>
        <v>474909</v>
      </c>
    </row>
    <row r="1966" ht="15.75" spans="1:12">
      <c r="A1966" s="61" t="s">
        <v>301</v>
      </c>
      <c r="B1966" s="64" t="s">
        <v>3654</v>
      </c>
      <c r="C1966" s="325">
        <v>1284394</v>
      </c>
      <c r="D1966" s="61" t="s">
        <v>3625</v>
      </c>
      <c r="E1966" s="61" t="s">
        <v>3655</v>
      </c>
      <c r="F1966" s="61" t="s">
        <v>3656</v>
      </c>
      <c r="G1966" s="61" t="s">
        <v>108</v>
      </c>
      <c r="H1966" s="61" t="s">
        <v>175</v>
      </c>
      <c r="I1966" s="61" t="s">
        <v>184</v>
      </c>
      <c r="J1966" s="61" t="s">
        <v>2420</v>
      </c>
      <c r="K1966" s="75">
        <v>6600</v>
      </c>
      <c r="L1966" s="334">
        <f t="shared" si="19"/>
        <v>468309</v>
      </c>
    </row>
    <row r="1967" ht="15.75" spans="1:12">
      <c r="A1967" s="61" t="s">
        <v>304</v>
      </c>
      <c r="B1967" s="64" t="s">
        <v>3657</v>
      </c>
      <c r="C1967" s="325">
        <v>1295355</v>
      </c>
      <c r="D1967" s="61" t="s">
        <v>3625</v>
      </c>
      <c r="E1967" s="61" t="s">
        <v>3658</v>
      </c>
      <c r="F1967" s="61" t="s">
        <v>3659</v>
      </c>
      <c r="G1967" s="61" t="s">
        <v>108</v>
      </c>
      <c r="H1967" s="61" t="s">
        <v>175</v>
      </c>
      <c r="I1967" s="61" t="s">
        <v>192</v>
      </c>
      <c r="J1967" s="61" t="s">
        <v>2368</v>
      </c>
      <c r="K1967" s="75">
        <v>5000</v>
      </c>
      <c r="L1967" s="334">
        <f t="shared" si="19"/>
        <v>463309</v>
      </c>
    </row>
    <row r="1968" ht="15.75" spans="1:12">
      <c r="A1968" s="61" t="s">
        <v>306</v>
      </c>
      <c r="B1968" s="64" t="s">
        <v>3660</v>
      </c>
      <c r="C1968" s="325">
        <v>1296997</v>
      </c>
      <c r="D1968" s="61" t="s">
        <v>3625</v>
      </c>
      <c r="E1968" s="61" t="s">
        <v>3661</v>
      </c>
      <c r="F1968" s="61" t="s">
        <v>3662</v>
      </c>
      <c r="G1968" s="61" t="s">
        <v>108</v>
      </c>
      <c r="H1968" s="61" t="s">
        <v>175</v>
      </c>
      <c r="I1968" s="61" t="s">
        <v>185</v>
      </c>
      <c r="J1968" s="61" t="s">
        <v>2368</v>
      </c>
      <c r="K1968" s="75">
        <v>10000</v>
      </c>
      <c r="L1968" s="334">
        <f t="shared" si="19"/>
        <v>453309</v>
      </c>
    </row>
    <row r="1969" ht="15.75" spans="1:12">
      <c r="A1969" s="61" t="s">
        <v>311</v>
      </c>
      <c r="B1969" s="64" t="s">
        <v>3663</v>
      </c>
      <c r="C1969" s="325">
        <v>1283651</v>
      </c>
      <c r="D1969" s="61" t="s">
        <v>3620</v>
      </c>
      <c r="E1969" s="61" t="s">
        <v>3664</v>
      </c>
      <c r="F1969" s="61" t="s">
        <v>3665</v>
      </c>
      <c r="G1969" s="61" t="s">
        <v>108</v>
      </c>
      <c r="H1969" s="61" t="s">
        <v>175</v>
      </c>
      <c r="I1969" s="61" t="s">
        <v>209</v>
      </c>
      <c r="J1969" s="61" t="s">
        <v>2420</v>
      </c>
      <c r="K1969" s="75">
        <v>11000</v>
      </c>
      <c r="L1969" s="334">
        <f t="shared" si="19"/>
        <v>442309</v>
      </c>
    </row>
    <row r="1970" ht="15.75" spans="1:12">
      <c r="A1970" s="61" t="s">
        <v>314</v>
      </c>
      <c r="B1970" s="64" t="s">
        <v>3666</v>
      </c>
      <c r="C1970" s="325">
        <v>1284103</v>
      </c>
      <c r="D1970" s="61" t="s">
        <v>3620</v>
      </c>
      <c r="E1970" s="61" t="s">
        <v>3658</v>
      </c>
      <c r="F1970" s="61" t="s">
        <v>3667</v>
      </c>
      <c r="G1970" s="61" t="s">
        <v>108</v>
      </c>
      <c r="H1970" s="61" t="s">
        <v>192</v>
      </c>
      <c r="I1970" s="61" t="s">
        <v>175</v>
      </c>
      <c r="J1970" s="61" t="s">
        <v>2420</v>
      </c>
      <c r="K1970" s="75">
        <v>4400</v>
      </c>
      <c r="L1970" s="334">
        <f t="shared" si="19"/>
        <v>437909</v>
      </c>
    </row>
    <row r="1971" ht="15.75" spans="1:12">
      <c r="A1971" s="61" t="s">
        <v>318</v>
      </c>
      <c r="B1971" s="64" t="s">
        <v>3668</v>
      </c>
      <c r="C1971" s="325">
        <v>1297332</v>
      </c>
      <c r="D1971" s="61" t="s">
        <v>3620</v>
      </c>
      <c r="E1971" s="61" t="s">
        <v>3658</v>
      </c>
      <c r="F1971" s="61" t="s">
        <v>3669</v>
      </c>
      <c r="G1971" s="61" t="s">
        <v>108</v>
      </c>
      <c r="H1971" s="61" t="s">
        <v>175</v>
      </c>
      <c r="I1971" s="61" t="s">
        <v>175</v>
      </c>
      <c r="J1971" s="61" t="s">
        <v>2368</v>
      </c>
      <c r="K1971" s="75">
        <v>2500</v>
      </c>
      <c r="L1971" s="334">
        <f t="shared" si="19"/>
        <v>435409</v>
      </c>
    </row>
    <row r="1972" ht="15.75" spans="1:12">
      <c r="A1972" s="61" t="s">
        <v>321</v>
      </c>
      <c r="B1972" s="64" t="s">
        <v>3670</v>
      </c>
      <c r="C1972" s="325">
        <v>1297329</v>
      </c>
      <c r="D1972" s="61" t="s">
        <v>3620</v>
      </c>
      <c r="E1972" s="61" t="s">
        <v>3658</v>
      </c>
      <c r="F1972" s="61" t="s">
        <v>3671</v>
      </c>
      <c r="G1972" s="61" t="s">
        <v>108</v>
      </c>
      <c r="H1972" s="61" t="s">
        <v>175</v>
      </c>
      <c r="I1972" s="61" t="s">
        <v>175</v>
      </c>
      <c r="J1972" s="61" t="s">
        <v>2368</v>
      </c>
      <c r="K1972" s="75">
        <v>2500</v>
      </c>
      <c r="L1972" s="334">
        <f t="shared" si="19"/>
        <v>432909</v>
      </c>
    </row>
    <row r="1973" ht="15.75" spans="1:12">
      <c r="A1973" s="61" t="s">
        <v>324</v>
      </c>
      <c r="B1973" s="64" t="s">
        <v>3672</v>
      </c>
      <c r="C1973" s="325">
        <v>1282880</v>
      </c>
      <c r="D1973" s="61" t="s">
        <v>3658</v>
      </c>
      <c r="E1973" s="61" t="s">
        <v>3661</v>
      </c>
      <c r="F1973" s="61" t="s">
        <v>3673</v>
      </c>
      <c r="G1973" s="61" t="s">
        <v>108</v>
      </c>
      <c r="H1973" s="61" t="s">
        <v>175</v>
      </c>
      <c r="I1973" s="61" t="s">
        <v>192</v>
      </c>
      <c r="J1973" s="61" t="s">
        <v>2420</v>
      </c>
      <c r="K1973" s="75">
        <v>4400</v>
      </c>
      <c r="L1973" s="334">
        <f t="shared" si="19"/>
        <v>428509</v>
      </c>
    </row>
    <row r="1974" ht="15.75" spans="1:12">
      <c r="A1974" s="61" t="s">
        <v>327</v>
      </c>
      <c r="B1974" s="64" t="s">
        <v>3674</v>
      </c>
      <c r="C1974" s="325">
        <v>1284404</v>
      </c>
      <c r="D1974" s="61" t="s">
        <v>3658</v>
      </c>
      <c r="E1974" s="61" t="s">
        <v>3664</v>
      </c>
      <c r="F1974" s="61" t="s">
        <v>3675</v>
      </c>
      <c r="G1974" s="61" t="s">
        <v>108</v>
      </c>
      <c r="H1974" s="61" t="s">
        <v>175</v>
      </c>
      <c r="I1974" s="61" t="s">
        <v>185</v>
      </c>
      <c r="J1974" s="61" t="s">
        <v>2420</v>
      </c>
      <c r="K1974" s="75">
        <v>8800</v>
      </c>
      <c r="L1974" s="334">
        <f t="shared" si="19"/>
        <v>419709</v>
      </c>
    </row>
    <row r="1975" ht="15.75" spans="1:12">
      <c r="A1975" s="61" t="s">
        <v>330</v>
      </c>
      <c r="B1975" s="64" t="s">
        <v>3676</v>
      </c>
      <c r="C1975" s="325">
        <v>1296647</v>
      </c>
      <c r="D1975" s="61" t="s">
        <v>3658</v>
      </c>
      <c r="E1975" s="61" t="s">
        <v>3651</v>
      </c>
      <c r="F1975" s="61" t="s">
        <v>3677</v>
      </c>
      <c r="G1975" s="61" t="s">
        <v>108</v>
      </c>
      <c r="H1975" s="61" t="s">
        <v>175</v>
      </c>
      <c r="I1975" s="61" t="s">
        <v>184</v>
      </c>
      <c r="J1975" s="61" t="s">
        <v>2368</v>
      </c>
      <c r="K1975" s="75">
        <v>7500</v>
      </c>
      <c r="L1975" s="334">
        <f t="shared" si="19"/>
        <v>412209</v>
      </c>
    </row>
    <row r="1976" ht="15.75" spans="1:12">
      <c r="A1976" s="61" t="s">
        <v>333</v>
      </c>
      <c r="B1976" s="64" t="s">
        <v>3678</v>
      </c>
      <c r="C1976" s="325">
        <v>1299622</v>
      </c>
      <c r="D1976" s="61" t="s">
        <v>3658</v>
      </c>
      <c r="E1976" s="61" t="s">
        <v>3655</v>
      </c>
      <c r="F1976" s="61" t="s">
        <v>3679</v>
      </c>
      <c r="G1976" s="61" t="s">
        <v>108</v>
      </c>
      <c r="H1976" s="61" t="s">
        <v>175</v>
      </c>
      <c r="I1976" s="61" t="s">
        <v>175</v>
      </c>
      <c r="J1976" s="61" t="s">
        <v>2368</v>
      </c>
      <c r="K1976" s="75">
        <v>2500</v>
      </c>
      <c r="L1976" s="334">
        <f t="shared" si="19"/>
        <v>409709</v>
      </c>
    </row>
    <row r="1977" ht="15.75" spans="1:12">
      <c r="A1977" s="61" t="s">
        <v>336</v>
      </c>
      <c r="B1977" s="64" t="s">
        <v>3680</v>
      </c>
      <c r="C1977" s="325">
        <v>1300054</v>
      </c>
      <c r="D1977" s="61" t="s">
        <v>3658</v>
      </c>
      <c r="E1977" s="61" t="s">
        <v>3655</v>
      </c>
      <c r="F1977" s="61" t="s">
        <v>3681</v>
      </c>
      <c r="G1977" s="61" t="s">
        <v>108</v>
      </c>
      <c r="H1977" s="61" t="s">
        <v>175</v>
      </c>
      <c r="I1977" s="61" t="s">
        <v>175</v>
      </c>
      <c r="J1977" s="61" t="s">
        <v>2368</v>
      </c>
      <c r="K1977" s="75">
        <v>2500</v>
      </c>
      <c r="L1977" s="334">
        <f t="shared" si="19"/>
        <v>407209</v>
      </c>
    </row>
    <row r="1978" ht="15.75" spans="1:12">
      <c r="A1978" s="61" t="s">
        <v>339</v>
      </c>
      <c r="B1978" s="64" t="s">
        <v>3682</v>
      </c>
      <c r="C1978" s="325">
        <v>1282046</v>
      </c>
      <c r="D1978" s="61" t="s">
        <v>3655</v>
      </c>
      <c r="E1978" s="61" t="s">
        <v>3664</v>
      </c>
      <c r="F1978" s="61" t="s">
        <v>3683</v>
      </c>
      <c r="G1978" s="61" t="s">
        <v>201</v>
      </c>
      <c r="H1978" s="61" t="s">
        <v>175</v>
      </c>
      <c r="I1978" s="61" t="s">
        <v>184</v>
      </c>
      <c r="J1978" s="61" t="s">
        <v>441</v>
      </c>
      <c r="K1978" s="75">
        <v>6000</v>
      </c>
      <c r="L1978" s="334">
        <f t="shared" si="19"/>
        <v>401209</v>
      </c>
    </row>
    <row r="1979" ht="15.75" spans="1:12">
      <c r="A1979" s="61" t="s">
        <v>342</v>
      </c>
      <c r="B1979" s="64" t="s">
        <v>3684</v>
      </c>
      <c r="C1979" s="325">
        <v>1286594</v>
      </c>
      <c r="D1979" s="61" t="s">
        <v>3655</v>
      </c>
      <c r="E1979" s="61" t="s">
        <v>3685</v>
      </c>
      <c r="F1979" s="61" t="s">
        <v>3686</v>
      </c>
      <c r="G1979" s="61" t="s">
        <v>108</v>
      </c>
      <c r="H1979" s="61" t="s">
        <v>175</v>
      </c>
      <c r="I1979" s="61" t="s">
        <v>209</v>
      </c>
      <c r="J1979" s="61" t="s">
        <v>2420</v>
      </c>
      <c r="K1979" s="75">
        <v>11000</v>
      </c>
      <c r="L1979" s="334">
        <f t="shared" si="19"/>
        <v>390209</v>
      </c>
    </row>
    <row r="1980" ht="15.75" spans="1:12">
      <c r="A1980" s="61" t="s">
        <v>345</v>
      </c>
      <c r="B1980" s="64" t="s">
        <v>3687</v>
      </c>
      <c r="C1980" s="325">
        <v>1287452</v>
      </c>
      <c r="D1980" s="61" t="s">
        <v>3655</v>
      </c>
      <c r="E1980" s="61" t="s">
        <v>3661</v>
      </c>
      <c r="F1980" s="61" t="s">
        <v>3688</v>
      </c>
      <c r="G1980" s="61" t="s">
        <v>108</v>
      </c>
      <c r="H1980" s="61" t="s">
        <v>192</v>
      </c>
      <c r="I1980" s="61" t="s">
        <v>175</v>
      </c>
      <c r="J1980" s="61" t="s">
        <v>2420</v>
      </c>
      <c r="K1980" s="75">
        <v>4400</v>
      </c>
      <c r="L1980" s="334">
        <f t="shared" si="19"/>
        <v>385809</v>
      </c>
    </row>
    <row r="1981" ht="15.75" spans="1:12">
      <c r="A1981" s="61" t="s">
        <v>349</v>
      </c>
      <c r="B1981" s="64" t="s">
        <v>3689</v>
      </c>
      <c r="C1981" s="325">
        <v>1295527</v>
      </c>
      <c r="D1981" s="61" t="s">
        <v>3655</v>
      </c>
      <c r="E1981" s="61" t="s">
        <v>3651</v>
      </c>
      <c r="F1981" s="61" t="s">
        <v>3690</v>
      </c>
      <c r="G1981" s="61" t="s">
        <v>108</v>
      </c>
      <c r="H1981" s="61" t="s">
        <v>175</v>
      </c>
      <c r="I1981" s="61" t="s">
        <v>192</v>
      </c>
      <c r="J1981" s="61" t="s">
        <v>2368</v>
      </c>
      <c r="K1981" s="75">
        <v>5000</v>
      </c>
      <c r="L1981" s="334">
        <f t="shared" si="19"/>
        <v>380809</v>
      </c>
    </row>
    <row r="1982" ht="15.75" spans="1:12">
      <c r="A1982" s="61" t="s">
        <v>352</v>
      </c>
      <c r="B1982" s="64" t="s">
        <v>3691</v>
      </c>
      <c r="C1982" s="325">
        <v>1296633</v>
      </c>
      <c r="D1982" s="61" t="s">
        <v>3655</v>
      </c>
      <c r="E1982" s="61" t="s">
        <v>3651</v>
      </c>
      <c r="F1982" s="61" t="s">
        <v>3692</v>
      </c>
      <c r="G1982" s="61" t="s">
        <v>108</v>
      </c>
      <c r="H1982" s="61" t="s">
        <v>175</v>
      </c>
      <c r="I1982" s="61" t="s">
        <v>192</v>
      </c>
      <c r="J1982" s="61" t="s">
        <v>2368</v>
      </c>
      <c r="K1982" s="75">
        <v>5000</v>
      </c>
      <c r="L1982" s="334">
        <f t="shared" ref="L1982:L2013" si="20">L1981-K1982</f>
        <v>375809</v>
      </c>
    </row>
    <row r="1983" ht="15.75" spans="1:12">
      <c r="A1983" s="66"/>
      <c r="B1983" s="67"/>
      <c r="C1983" s="68"/>
      <c r="D1983" s="61" t="s">
        <v>3651</v>
      </c>
      <c r="E1983" s="61" t="s">
        <v>3664</v>
      </c>
      <c r="F1983" s="61" t="s">
        <v>3692</v>
      </c>
      <c r="G1983" s="61" t="s">
        <v>108</v>
      </c>
      <c r="H1983" s="61" t="s">
        <v>175</v>
      </c>
      <c r="I1983" s="61" t="s">
        <v>175</v>
      </c>
      <c r="J1983" s="61" t="s">
        <v>2420</v>
      </c>
      <c r="K1983" s="75">
        <v>2200</v>
      </c>
      <c r="L1983" s="334">
        <f t="shared" si="20"/>
        <v>373609</v>
      </c>
    </row>
    <row r="1984" ht="15.75" spans="1:12">
      <c r="A1984" s="61" t="s">
        <v>355</v>
      </c>
      <c r="B1984" s="64" t="s">
        <v>3693</v>
      </c>
      <c r="C1984" s="325">
        <v>1296919</v>
      </c>
      <c r="D1984" s="61" t="s">
        <v>3655</v>
      </c>
      <c r="E1984" s="61" t="s">
        <v>3651</v>
      </c>
      <c r="F1984" s="61" t="s">
        <v>3694</v>
      </c>
      <c r="G1984" s="61" t="s">
        <v>108</v>
      </c>
      <c r="H1984" s="61" t="s">
        <v>175</v>
      </c>
      <c r="I1984" s="61" t="s">
        <v>192</v>
      </c>
      <c r="J1984" s="61" t="s">
        <v>2368</v>
      </c>
      <c r="K1984" s="75">
        <v>5000</v>
      </c>
      <c r="L1984" s="334">
        <f t="shared" si="20"/>
        <v>368609</v>
      </c>
    </row>
    <row r="1985" ht="15.75" spans="1:12">
      <c r="A1985" s="66"/>
      <c r="B1985" s="67"/>
      <c r="C1985" s="68"/>
      <c r="D1985" s="61" t="s">
        <v>3651</v>
      </c>
      <c r="E1985" s="61" t="s">
        <v>3664</v>
      </c>
      <c r="F1985" s="61" t="s">
        <v>3694</v>
      </c>
      <c r="G1985" s="61" t="s">
        <v>108</v>
      </c>
      <c r="H1985" s="61" t="s">
        <v>175</v>
      </c>
      <c r="I1985" s="61" t="s">
        <v>175</v>
      </c>
      <c r="J1985" s="61" t="s">
        <v>2420</v>
      </c>
      <c r="K1985" s="75">
        <v>2200</v>
      </c>
      <c r="L1985" s="334">
        <f t="shared" si="20"/>
        <v>366409</v>
      </c>
    </row>
    <row r="1986" ht="15.75" spans="1:12">
      <c r="A1986" s="66"/>
      <c r="B1986" s="67"/>
      <c r="C1986" s="68"/>
      <c r="D1986" s="61" t="s">
        <v>3664</v>
      </c>
      <c r="E1986" s="61" t="s">
        <v>3695</v>
      </c>
      <c r="F1986" s="61" t="s">
        <v>3694</v>
      </c>
      <c r="G1986" s="61" t="s">
        <v>108</v>
      </c>
      <c r="H1986" s="61" t="s">
        <v>175</v>
      </c>
      <c r="I1986" s="61" t="s">
        <v>175</v>
      </c>
      <c r="J1986" s="61" t="s">
        <v>2368</v>
      </c>
      <c r="K1986" s="75">
        <v>2500</v>
      </c>
      <c r="L1986" s="334">
        <f t="shared" si="20"/>
        <v>363909</v>
      </c>
    </row>
    <row r="1987" ht="15.75" spans="1:12">
      <c r="A1987" s="61" t="s">
        <v>358</v>
      </c>
      <c r="B1987" s="64" t="s">
        <v>3696</v>
      </c>
      <c r="C1987" s="325">
        <v>1295860</v>
      </c>
      <c r="D1987" s="61" t="s">
        <v>3661</v>
      </c>
      <c r="E1987" s="61" t="s">
        <v>3651</v>
      </c>
      <c r="F1987" s="61" t="s">
        <v>3697</v>
      </c>
      <c r="G1987" s="61" t="s">
        <v>108</v>
      </c>
      <c r="H1987" s="61" t="s">
        <v>175</v>
      </c>
      <c r="I1987" s="61" t="s">
        <v>175</v>
      </c>
      <c r="J1987" s="61" t="s">
        <v>2368</v>
      </c>
      <c r="K1987" s="75">
        <v>2500</v>
      </c>
      <c r="L1987" s="334">
        <f t="shared" si="20"/>
        <v>361409</v>
      </c>
    </row>
    <row r="1988" ht="15.75" spans="1:12">
      <c r="A1988" s="66"/>
      <c r="B1988" s="67"/>
      <c r="C1988" s="68"/>
      <c r="D1988" s="61" t="s">
        <v>3651</v>
      </c>
      <c r="E1988" s="61" t="s">
        <v>3685</v>
      </c>
      <c r="F1988" s="61" t="s">
        <v>3697</v>
      </c>
      <c r="G1988" s="61" t="s">
        <v>108</v>
      </c>
      <c r="H1988" s="61" t="s">
        <v>175</v>
      </c>
      <c r="I1988" s="61" t="s">
        <v>184</v>
      </c>
      <c r="J1988" s="61" t="s">
        <v>2420</v>
      </c>
      <c r="K1988" s="75">
        <v>6600</v>
      </c>
      <c r="L1988" s="334">
        <f t="shared" si="20"/>
        <v>354809</v>
      </c>
    </row>
    <row r="1989" ht="15.75" spans="1:12">
      <c r="A1989" s="336" t="s">
        <v>461</v>
      </c>
      <c r="B1989" s="64" t="s">
        <v>3698</v>
      </c>
      <c r="C1989" s="325">
        <v>1283267</v>
      </c>
      <c r="D1989" s="61" t="s">
        <v>3651</v>
      </c>
      <c r="E1989" s="61" t="s">
        <v>3695</v>
      </c>
      <c r="F1989" s="61" t="s">
        <v>3699</v>
      </c>
      <c r="G1989" s="61" t="s">
        <v>108</v>
      </c>
      <c r="H1989" s="61" t="s">
        <v>175</v>
      </c>
      <c r="I1989" s="61" t="s">
        <v>192</v>
      </c>
      <c r="J1989" s="61" t="s">
        <v>441</v>
      </c>
      <c r="K1989" s="75">
        <v>4000</v>
      </c>
      <c r="L1989" s="334">
        <f t="shared" si="20"/>
        <v>350809</v>
      </c>
    </row>
    <row r="1990" ht="15.75" spans="1:12">
      <c r="A1990" s="61" t="s">
        <v>465</v>
      </c>
      <c r="B1990" s="64" t="s">
        <v>3700</v>
      </c>
      <c r="C1990" s="325">
        <v>1287231</v>
      </c>
      <c r="D1990" s="61" t="s">
        <v>3651</v>
      </c>
      <c r="E1990" s="61" t="s">
        <v>3664</v>
      </c>
      <c r="F1990" s="61" t="s">
        <v>3701</v>
      </c>
      <c r="G1990" s="61" t="s">
        <v>201</v>
      </c>
      <c r="H1990" s="61" t="s">
        <v>175</v>
      </c>
      <c r="I1990" s="61" t="s">
        <v>175</v>
      </c>
      <c r="J1990" s="61" t="s">
        <v>441</v>
      </c>
      <c r="K1990" s="75">
        <v>2000</v>
      </c>
      <c r="L1990" s="334">
        <f t="shared" si="20"/>
        <v>348809</v>
      </c>
    </row>
    <row r="1991" ht="15.75" spans="1:12">
      <c r="A1991" s="61" t="s">
        <v>471</v>
      </c>
      <c r="B1991" s="64" t="s">
        <v>3702</v>
      </c>
      <c r="C1991" s="325">
        <v>1290082</v>
      </c>
      <c r="D1991" s="61" t="s">
        <v>3651</v>
      </c>
      <c r="E1991" s="61" t="s">
        <v>3703</v>
      </c>
      <c r="F1991" s="61" t="s">
        <v>3704</v>
      </c>
      <c r="G1991" s="61" t="s">
        <v>108</v>
      </c>
      <c r="H1991" s="61" t="s">
        <v>175</v>
      </c>
      <c r="I1991" s="61" t="s">
        <v>185</v>
      </c>
      <c r="J1991" s="61" t="s">
        <v>2420</v>
      </c>
      <c r="K1991" s="75">
        <v>8800</v>
      </c>
      <c r="L1991" s="334">
        <f t="shared" si="20"/>
        <v>340009</v>
      </c>
    </row>
    <row r="1992" ht="15.75" spans="1:12">
      <c r="A1992" s="61" t="s">
        <v>476</v>
      </c>
      <c r="B1992" s="64" t="s">
        <v>3705</v>
      </c>
      <c r="C1992" s="325">
        <v>1290855</v>
      </c>
      <c r="D1992" s="61" t="s">
        <v>3651</v>
      </c>
      <c r="E1992" s="61" t="s">
        <v>3664</v>
      </c>
      <c r="F1992" s="61" t="s">
        <v>3706</v>
      </c>
      <c r="G1992" s="61" t="s">
        <v>108</v>
      </c>
      <c r="H1992" s="61" t="s">
        <v>175</v>
      </c>
      <c r="I1992" s="61" t="s">
        <v>175</v>
      </c>
      <c r="J1992" s="61" t="s">
        <v>3225</v>
      </c>
      <c r="K1992" s="75">
        <v>3000</v>
      </c>
      <c r="L1992" s="334">
        <f t="shared" si="20"/>
        <v>337009</v>
      </c>
    </row>
    <row r="1993" ht="15.75" spans="1:12">
      <c r="A1993" s="61" t="s">
        <v>480</v>
      </c>
      <c r="B1993" s="64" t="s">
        <v>3707</v>
      </c>
      <c r="C1993" s="325">
        <v>1297699</v>
      </c>
      <c r="D1993" s="61" t="s">
        <v>3651</v>
      </c>
      <c r="E1993" s="61" t="s">
        <v>3664</v>
      </c>
      <c r="F1993" s="61" t="s">
        <v>3708</v>
      </c>
      <c r="G1993" s="61" t="s">
        <v>108</v>
      </c>
      <c r="H1993" s="61" t="s">
        <v>175</v>
      </c>
      <c r="I1993" s="61" t="s">
        <v>175</v>
      </c>
      <c r="J1993" s="61" t="s">
        <v>2420</v>
      </c>
      <c r="K1993" s="75">
        <v>2200</v>
      </c>
      <c r="L1993" s="334">
        <f t="shared" si="20"/>
        <v>334809</v>
      </c>
    </row>
    <row r="1994" ht="15.75" spans="1:12">
      <c r="A1994" s="61" t="s">
        <v>485</v>
      </c>
      <c r="B1994" s="64" t="s">
        <v>3709</v>
      </c>
      <c r="C1994" s="325">
        <v>1298328</v>
      </c>
      <c r="D1994" s="61" t="s">
        <v>3651</v>
      </c>
      <c r="E1994" s="61" t="s">
        <v>3664</v>
      </c>
      <c r="F1994" s="61" t="s">
        <v>3710</v>
      </c>
      <c r="G1994" s="61" t="s">
        <v>108</v>
      </c>
      <c r="H1994" s="61" t="s">
        <v>175</v>
      </c>
      <c r="I1994" s="61" t="s">
        <v>175</v>
      </c>
      <c r="J1994" s="61" t="s">
        <v>2420</v>
      </c>
      <c r="K1994" s="75">
        <v>2200</v>
      </c>
      <c r="L1994" s="334">
        <f t="shared" si="20"/>
        <v>332609</v>
      </c>
    </row>
    <row r="1995" ht="15.75" spans="1:12">
      <c r="A1995" s="66"/>
      <c r="B1995" s="67"/>
      <c r="C1995" s="68"/>
      <c r="D1995" s="61" t="s">
        <v>3664</v>
      </c>
      <c r="E1995" s="61" t="s">
        <v>3695</v>
      </c>
      <c r="F1995" s="61" t="s">
        <v>3710</v>
      </c>
      <c r="G1995" s="61" t="s">
        <v>108</v>
      </c>
      <c r="H1995" s="61" t="s">
        <v>175</v>
      </c>
      <c r="I1995" s="61" t="s">
        <v>175</v>
      </c>
      <c r="J1995" s="61" t="s">
        <v>2368</v>
      </c>
      <c r="K1995" s="75">
        <v>2500</v>
      </c>
      <c r="L1995" s="334">
        <f t="shared" si="20"/>
        <v>330109</v>
      </c>
    </row>
    <row r="1996" ht="15.75" spans="1:12">
      <c r="A1996" s="61" t="s">
        <v>489</v>
      </c>
      <c r="B1996" s="64" t="s">
        <v>3711</v>
      </c>
      <c r="C1996" s="325">
        <v>1298700</v>
      </c>
      <c r="D1996" s="61" t="s">
        <v>3651</v>
      </c>
      <c r="E1996" s="61" t="s">
        <v>3664</v>
      </c>
      <c r="F1996" s="61" t="s">
        <v>3461</v>
      </c>
      <c r="G1996" s="61" t="s">
        <v>119</v>
      </c>
      <c r="H1996" s="61" t="s">
        <v>175</v>
      </c>
      <c r="I1996" s="61" t="s">
        <v>175</v>
      </c>
      <c r="J1996" s="61" t="s">
        <v>2420</v>
      </c>
      <c r="K1996" s="75">
        <v>2200</v>
      </c>
      <c r="L1996" s="334">
        <f t="shared" si="20"/>
        <v>327909</v>
      </c>
    </row>
    <row r="1997" ht="15.75" spans="1:12">
      <c r="A1997" s="66"/>
      <c r="B1997" s="67"/>
      <c r="C1997" s="68"/>
      <c r="D1997" s="61" t="s">
        <v>3664</v>
      </c>
      <c r="E1997" s="61" t="s">
        <v>3712</v>
      </c>
      <c r="F1997" s="61" t="s">
        <v>3461</v>
      </c>
      <c r="G1997" s="61" t="s">
        <v>119</v>
      </c>
      <c r="H1997" s="61" t="s">
        <v>175</v>
      </c>
      <c r="I1997" s="61" t="s">
        <v>185</v>
      </c>
      <c r="J1997" s="61" t="s">
        <v>2368</v>
      </c>
      <c r="K1997" s="75">
        <v>10000</v>
      </c>
      <c r="L1997" s="334">
        <f t="shared" si="20"/>
        <v>317909</v>
      </c>
    </row>
    <row r="1998" ht="15.75" spans="1:12">
      <c r="A1998" s="61" t="s">
        <v>818</v>
      </c>
      <c r="B1998" s="64" t="s">
        <v>3713</v>
      </c>
      <c r="C1998" s="325">
        <v>1290809</v>
      </c>
      <c r="D1998" s="61" t="s">
        <v>3664</v>
      </c>
      <c r="E1998" s="61" t="s">
        <v>3703</v>
      </c>
      <c r="F1998" s="61" t="s">
        <v>3714</v>
      </c>
      <c r="G1998" s="61" t="s">
        <v>108</v>
      </c>
      <c r="H1998" s="61" t="s">
        <v>175</v>
      </c>
      <c r="I1998" s="61" t="s">
        <v>184</v>
      </c>
      <c r="J1998" s="61" t="s">
        <v>186</v>
      </c>
      <c r="K1998" s="75">
        <v>9600</v>
      </c>
      <c r="L1998" s="334">
        <f t="shared" si="20"/>
        <v>308309</v>
      </c>
    </row>
    <row r="1999" ht="15.75" spans="1:12">
      <c r="A1999" s="61" t="s">
        <v>821</v>
      </c>
      <c r="B1999" s="64" t="s">
        <v>3715</v>
      </c>
      <c r="C1999" s="325">
        <v>1294650</v>
      </c>
      <c r="D1999" s="61" t="s">
        <v>3664</v>
      </c>
      <c r="E1999" s="61" t="s">
        <v>3685</v>
      </c>
      <c r="F1999" s="61" t="s">
        <v>2702</v>
      </c>
      <c r="G1999" s="61" t="s">
        <v>108</v>
      </c>
      <c r="H1999" s="61" t="s">
        <v>175</v>
      </c>
      <c r="I1999" s="61" t="s">
        <v>192</v>
      </c>
      <c r="J1999" s="61" t="s">
        <v>2420</v>
      </c>
      <c r="K1999" s="75">
        <v>4400</v>
      </c>
      <c r="L1999" s="334">
        <f t="shared" si="20"/>
        <v>303909</v>
      </c>
    </row>
    <row r="2000" ht="15.75" spans="1:12">
      <c r="A2000" s="61" t="s">
        <v>824</v>
      </c>
      <c r="B2000" s="64" t="s">
        <v>3716</v>
      </c>
      <c r="C2000" s="325">
        <v>1300401</v>
      </c>
      <c r="D2000" s="61" t="s">
        <v>3664</v>
      </c>
      <c r="E2000" s="61" t="s">
        <v>3712</v>
      </c>
      <c r="F2000" s="61" t="s">
        <v>3717</v>
      </c>
      <c r="G2000" s="61" t="s">
        <v>108</v>
      </c>
      <c r="H2000" s="61" t="s">
        <v>192</v>
      </c>
      <c r="I2000" s="61" t="s">
        <v>185</v>
      </c>
      <c r="J2000" s="61" t="s">
        <v>2368</v>
      </c>
      <c r="K2000" s="75">
        <v>20000</v>
      </c>
      <c r="L2000" s="334">
        <f t="shared" si="20"/>
        <v>283909</v>
      </c>
    </row>
    <row r="2001" ht="15.75" spans="1:12">
      <c r="A2001" s="61" t="s">
        <v>827</v>
      </c>
      <c r="B2001" s="64" t="s">
        <v>3718</v>
      </c>
      <c r="C2001" s="325">
        <v>1282609</v>
      </c>
      <c r="D2001" s="61" t="s">
        <v>3695</v>
      </c>
      <c r="E2001" s="61" t="s">
        <v>3685</v>
      </c>
      <c r="F2001" s="61" t="s">
        <v>3719</v>
      </c>
      <c r="G2001" s="61" t="s">
        <v>201</v>
      </c>
      <c r="H2001" s="61" t="s">
        <v>175</v>
      </c>
      <c r="I2001" s="61" t="s">
        <v>175</v>
      </c>
      <c r="J2001" s="61" t="s">
        <v>441</v>
      </c>
      <c r="K2001" s="75">
        <v>2000</v>
      </c>
      <c r="L2001" s="334">
        <f t="shared" si="20"/>
        <v>281909</v>
      </c>
    </row>
    <row r="2002" ht="15.75" spans="1:12">
      <c r="A2002" s="61" t="s">
        <v>830</v>
      </c>
      <c r="B2002" s="64" t="s">
        <v>3720</v>
      </c>
      <c r="C2002" s="325">
        <v>1282610</v>
      </c>
      <c r="D2002" s="61" t="s">
        <v>3695</v>
      </c>
      <c r="E2002" s="61" t="s">
        <v>3712</v>
      </c>
      <c r="F2002" s="61" t="s">
        <v>3721</v>
      </c>
      <c r="G2002" s="61" t="s">
        <v>201</v>
      </c>
      <c r="H2002" s="61" t="s">
        <v>175</v>
      </c>
      <c r="I2002" s="61" t="s">
        <v>184</v>
      </c>
      <c r="J2002" s="61" t="s">
        <v>441</v>
      </c>
      <c r="K2002" s="75">
        <v>6000</v>
      </c>
      <c r="L2002" s="334">
        <f t="shared" si="20"/>
        <v>275909</v>
      </c>
    </row>
    <row r="2003" ht="15.75" spans="1:12">
      <c r="A2003" s="61" t="s">
        <v>833</v>
      </c>
      <c r="B2003" s="64" t="s">
        <v>3722</v>
      </c>
      <c r="C2003" s="325">
        <v>1286559</v>
      </c>
      <c r="D2003" s="61" t="s">
        <v>3695</v>
      </c>
      <c r="E2003" s="61" t="s">
        <v>3703</v>
      </c>
      <c r="F2003" s="61" t="s">
        <v>3723</v>
      </c>
      <c r="G2003" s="61" t="s">
        <v>201</v>
      </c>
      <c r="H2003" s="61" t="s">
        <v>175</v>
      </c>
      <c r="I2003" s="61" t="s">
        <v>192</v>
      </c>
      <c r="J2003" s="61" t="s">
        <v>441</v>
      </c>
      <c r="K2003" s="75">
        <v>4000</v>
      </c>
      <c r="L2003" s="334">
        <f t="shared" si="20"/>
        <v>271909</v>
      </c>
    </row>
    <row r="2004" ht="15.75" spans="1:12">
      <c r="A2004" s="61" t="s">
        <v>836</v>
      </c>
      <c r="B2004" s="64" t="s">
        <v>3724</v>
      </c>
      <c r="C2004" s="325">
        <v>1288280</v>
      </c>
      <c r="D2004" s="61" t="s">
        <v>3695</v>
      </c>
      <c r="E2004" s="61" t="s">
        <v>3725</v>
      </c>
      <c r="F2004" s="61" t="s">
        <v>3726</v>
      </c>
      <c r="G2004" s="61" t="s">
        <v>108</v>
      </c>
      <c r="H2004" s="61" t="s">
        <v>175</v>
      </c>
      <c r="I2004" s="61" t="s">
        <v>295</v>
      </c>
      <c r="J2004" s="61" t="s">
        <v>2420</v>
      </c>
      <c r="K2004" s="75">
        <v>15400</v>
      </c>
      <c r="L2004" s="334">
        <f t="shared" si="20"/>
        <v>256509</v>
      </c>
    </row>
    <row r="2005" ht="15.75" spans="1:12">
      <c r="A2005" s="61" t="s">
        <v>839</v>
      </c>
      <c r="B2005" s="64" t="s">
        <v>3727</v>
      </c>
      <c r="C2005" s="325">
        <v>1295546</v>
      </c>
      <c r="D2005" s="61" t="s">
        <v>3695</v>
      </c>
      <c r="E2005" s="61" t="s">
        <v>3728</v>
      </c>
      <c r="F2005" s="61" t="s">
        <v>3729</v>
      </c>
      <c r="G2005" s="61" t="s">
        <v>108</v>
      </c>
      <c r="H2005" s="61" t="s">
        <v>192</v>
      </c>
      <c r="I2005" s="61" t="s">
        <v>185</v>
      </c>
      <c r="J2005" s="61" t="s">
        <v>2420</v>
      </c>
      <c r="K2005" s="75">
        <v>17600</v>
      </c>
      <c r="L2005" s="334">
        <f t="shared" si="20"/>
        <v>238909</v>
      </c>
    </row>
    <row r="2006" ht="15.75" spans="1:12">
      <c r="A2006" s="61" t="s">
        <v>842</v>
      </c>
      <c r="B2006" s="64" t="s">
        <v>3730</v>
      </c>
      <c r="C2006" s="325">
        <v>1293034</v>
      </c>
      <c r="D2006" s="61" t="s">
        <v>3695</v>
      </c>
      <c r="E2006" s="61" t="s">
        <v>3731</v>
      </c>
      <c r="F2006" s="61" t="s">
        <v>3732</v>
      </c>
      <c r="G2006" s="61" t="s">
        <v>108</v>
      </c>
      <c r="H2006" s="61" t="s">
        <v>175</v>
      </c>
      <c r="I2006" s="61" t="s">
        <v>209</v>
      </c>
      <c r="J2006" s="61" t="s">
        <v>2420</v>
      </c>
      <c r="K2006" s="75">
        <v>11000</v>
      </c>
      <c r="L2006" s="334">
        <f t="shared" si="20"/>
        <v>227909</v>
      </c>
    </row>
    <row r="2007" ht="15.75" spans="1:12">
      <c r="A2007" s="61" t="s">
        <v>846</v>
      </c>
      <c r="B2007" s="64" t="s">
        <v>3733</v>
      </c>
      <c r="C2007" s="325">
        <v>1285923</v>
      </c>
      <c r="D2007" s="61" t="s">
        <v>3685</v>
      </c>
      <c r="E2007" s="61" t="s">
        <v>3712</v>
      </c>
      <c r="F2007" s="61" t="s">
        <v>3734</v>
      </c>
      <c r="G2007" s="61" t="s">
        <v>108</v>
      </c>
      <c r="H2007" s="61" t="s">
        <v>175</v>
      </c>
      <c r="I2007" s="61" t="s">
        <v>192</v>
      </c>
      <c r="J2007" s="61" t="s">
        <v>2420</v>
      </c>
      <c r="K2007" s="75">
        <v>4400</v>
      </c>
      <c r="L2007" s="334">
        <f t="shared" si="20"/>
        <v>223509</v>
      </c>
    </row>
    <row r="2008" ht="15.75" spans="1:12">
      <c r="A2008" s="61" t="s">
        <v>849</v>
      </c>
      <c r="B2008" s="64" t="s">
        <v>3735</v>
      </c>
      <c r="C2008" s="325">
        <v>1287205</v>
      </c>
      <c r="D2008" s="61" t="s">
        <v>3685</v>
      </c>
      <c r="E2008" s="61" t="s">
        <v>3728</v>
      </c>
      <c r="F2008" s="61" t="s">
        <v>3736</v>
      </c>
      <c r="G2008" s="61" t="s">
        <v>201</v>
      </c>
      <c r="H2008" s="61" t="s">
        <v>175</v>
      </c>
      <c r="I2008" s="61" t="s">
        <v>184</v>
      </c>
      <c r="J2008" s="61" t="s">
        <v>441</v>
      </c>
      <c r="K2008" s="75">
        <v>6000</v>
      </c>
      <c r="L2008" s="334">
        <f t="shared" si="20"/>
        <v>217509</v>
      </c>
    </row>
    <row r="2009" ht="15.75" spans="1:12">
      <c r="A2009" s="61" t="s">
        <v>853</v>
      </c>
      <c r="B2009" s="64" t="s">
        <v>3737</v>
      </c>
      <c r="C2009" s="325">
        <v>1287196</v>
      </c>
      <c r="D2009" s="61" t="s">
        <v>3685</v>
      </c>
      <c r="E2009" s="61" t="s">
        <v>3728</v>
      </c>
      <c r="F2009" s="61" t="s">
        <v>3738</v>
      </c>
      <c r="G2009" s="61" t="s">
        <v>201</v>
      </c>
      <c r="H2009" s="61" t="s">
        <v>175</v>
      </c>
      <c r="I2009" s="61" t="s">
        <v>184</v>
      </c>
      <c r="J2009" s="61" t="s">
        <v>441</v>
      </c>
      <c r="K2009" s="75">
        <v>6000</v>
      </c>
      <c r="L2009" s="334">
        <f t="shared" si="20"/>
        <v>211509</v>
      </c>
    </row>
    <row r="2010" ht="15.75" spans="1:12">
      <c r="A2010" s="61" t="s">
        <v>857</v>
      </c>
      <c r="B2010" s="64" t="s">
        <v>3739</v>
      </c>
      <c r="C2010" s="325">
        <v>1289557</v>
      </c>
      <c r="D2010" s="61" t="s">
        <v>3685</v>
      </c>
      <c r="E2010" s="61" t="s">
        <v>3731</v>
      </c>
      <c r="F2010" s="61" t="s">
        <v>3740</v>
      </c>
      <c r="G2010" s="61" t="s">
        <v>258</v>
      </c>
      <c r="H2010" s="61" t="s">
        <v>175</v>
      </c>
      <c r="I2010" s="61" t="s">
        <v>185</v>
      </c>
      <c r="J2010" s="61" t="s">
        <v>925</v>
      </c>
      <c r="K2010" s="75">
        <v>12400</v>
      </c>
      <c r="L2010" s="334">
        <f t="shared" si="20"/>
        <v>199109</v>
      </c>
    </row>
    <row r="2011" ht="15.75" spans="1:12">
      <c r="A2011" s="61" t="s">
        <v>861</v>
      </c>
      <c r="B2011" s="64" t="s">
        <v>3741</v>
      </c>
      <c r="C2011" s="325">
        <v>1289884</v>
      </c>
      <c r="D2011" s="61" t="s">
        <v>3685</v>
      </c>
      <c r="E2011" s="61" t="s">
        <v>3712</v>
      </c>
      <c r="F2011" s="61" t="s">
        <v>3742</v>
      </c>
      <c r="G2011" s="61" t="s">
        <v>108</v>
      </c>
      <c r="H2011" s="61" t="s">
        <v>175</v>
      </c>
      <c r="I2011" s="61" t="s">
        <v>192</v>
      </c>
      <c r="J2011" s="61" t="s">
        <v>2420</v>
      </c>
      <c r="K2011" s="75">
        <v>4400</v>
      </c>
      <c r="L2011" s="334">
        <f t="shared" si="20"/>
        <v>194709</v>
      </c>
    </row>
    <row r="2012" ht="15.75" spans="1:12">
      <c r="A2012" s="61" t="s">
        <v>172</v>
      </c>
      <c r="B2012" s="64" t="s">
        <v>3743</v>
      </c>
      <c r="C2012" s="325">
        <v>1292809</v>
      </c>
      <c r="D2012" s="61" t="s">
        <v>3685</v>
      </c>
      <c r="E2012" s="61" t="s">
        <v>3728</v>
      </c>
      <c r="F2012" s="61" t="s">
        <v>3744</v>
      </c>
      <c r="G2012" s="61" t="s">
        <v>108</v>
      </c>
      <c r="H2012" s="61" t="s">
        <v>175</v>
      </c>
      <c r="I2012" s="61" t="s">
        <v>184</v>
      </c>
      <c r="J2012" s="61" t="s">
        <v>2420</v>
      </c>
      <c r="K2012" s="75">
        <v>6600</v>
      </c>
      <c r="L2012" s="334">
        <f t="shared" si="20"/>
        <v>188109</v>
      </c>
    </row>
    <row r="2013" ht="15.75" spans="1:12">
      <c r="A2013" s="61" t="s">
        <v>177</v>
      </c>
      <c r="B2013" s="64" t="s">
        <v>3745</v>
      </c>
      <c r="C2013" s="325">
        <v>1293354</v>
      </c>
      <c r="D2013" s="61" t="s">
        <v>3685</v>
      </c>
      <c r="E2013" s="61" t="s">
        <v>3712</v>
      </c>
      <c r="F2013" s="61" t="s">
        <v>3746</v>
      </c>
      <c r="G2013" s="61" t="s">
        <v>108</v>
      </c>
      <c r="H2013" s="61" t="s">
        <v>175</v>
      </c>
      <c r="I2013" s="61" t="s">
        <v>192</v>
      </c>
      <c r="J2013" s="61" t="s">
        <v>2420</v>
      </c>
      <c r="K2013" s="75">
        <v>4400</v>
      </c>
      <c r="L2013" s="334">
        <f t="shared" si="20"/>
        <v>183709</v>
      </c>
    </row>
    <row r="2014" ht="15.75" spans="1:12">
      <c r="A2014" s="61" t="s">
        <v>180</v>
      </c>
      <c r="B2014" s="64" t="s">
        <v>3747</v>
      </c>
      <c r="C2014" s="325">
        <v>1294001</v>
      </c>
      <c r="D2014" s="61" t="s">
        <v>3685</v>
      </c>
      <c r="E2014" s="61" t="s">
        <v>3728</v>
      </c>
      <c r="F2014" s="61" t="s">
        <v>3748</v>
      </c>
      <c r="G2014" s="61" t="s">
        <v>108</v>
      </c>
      <c r="H2014" s="61" t="s">
        <v>175</v>
      </c>
      <c r="I2014" s="61" t="s">
        <v>184</v>
      </c>
      <c r="J2014" s="61" t="s">
        <v>2420</v>
      </c>
      <c r="K2014" s="75">
        <v>6600</v>
      </c>
      <c r="L2014" s="334">
        <f t="shared" ref="L2014:L2039" si="21">L2013-K2014</f>
        <v>177109</v>
      </c>
    </row>
    <row r="2015" ht="15.75" spans="1:12">
      <c r="A2015" s="61" t="s">
        <v>187</v>
      </c>
      <c r="B2015" s="64" t="s">
        <v>3749</v>
      </c>
      <c r="C2015" s="325">
        <v>1299859</v>
      </c>
      <c r="D2015" s="61" t="s">
        <v>3685</v>
      </c>
      <c r="E2015" s="61" t="s">
        <v>3731</v>
      </c>
      <c r="F2015" s="61" t="s">
        <v>3750</v>
      </c>
      <c r="G2015" s="61" t="s">
        <v>108</v>
      </c>
      <c r="H2015" s="61" t="s">
        <v>175</v>
      </c>
      <c r="I2015" s="61" t="s">
        <v>185</v>
      </c>
      <c r="J2015" s="61" t="s">
        <v>2368</v>
      </c>
      <c r="K2015" s="75">
        <v>10000</v>
      </c>
      <c r="L2015" s="334">
        <f t="shared" si="21"/>
        <v>167109</v>
      </c>
    </row>
    <row r="2016" ht="15.75" spans="1:12">
      <c r="A2016" s="61" t="s">
        <v>194</v>
      </c>
      <c r="B2016" s="64" t="s">
        <v>3751</v>
      </c>
      <c r="C2016" s="325">
        <v>1300663</v>
      </c>
      <c r="D2016" s="61" t="s">
        <v>3685</v>
      </c>
      <c r="E2016" s="61" t="s">
        <v>3712</v>
      </c>
      <c r="F2016" s="61" t="s">
        <v>3752</v>
      </c>
      <c r="G2016" s="61" t="s">
        <v>108</v>
      </c>
      <c r="H2016" s="61" t="s">
        <v>175</v>
      </c>
      <c r="I2016" s="61" t="s">
        <v>192</v>
      </c>
      <c r="J2016" s="61" t="s">
        <v>2368</v>
      </c>
      <c r="K2016" s="75">
        <v>5000</v>
      </c>
      <c r="L2016" s="334">
        <f t="shared" si="21"/>
        <v>162109</v>
      </c>
    </row>
    <row r="2017" ht="15.75" spans="1:12">
      <c r="A2017" s="61" t="s">
        <v>198</v>
      </c>
      <c r="B2017" s="64" t="s">
        <v>3753</v>
      </c>
      <c r="C2017" s="325">
        <v>1286947</v>
      </c>
      <c r="D2017" s="61" t="s">
        <v>3703</v>
      </c>
      <c r="E2017" s="61" t="s">
        <v>3731</v>
      </c>
      <c r="F2017" s="61" t="s">
        <v>3754</v>
      </c>
      <c r="G2017" s="61" t="s">
        <v>201</v>
      </c>
      <c r="H2017" s="61" t="s">
        <v>175</v>
      </c>
      <c r="I2017" s="61" t="s">
        <v>184</v>
      </c>
      <c r="J2017" s="61" t="s">
        <v>441</v>
      </c>
      <c r="K2017" s="75">
        <v>6000</v>
      </c>
      <c r="L2017" s="334">
        <f t="shared" si="21"/>
        <v>156109</v>
      </c>
    </row>
    <row r="2018" ht="15.75" spans="1:12">
      <c r="A2018" s="61" t="s">
        <v>203</v>
      </c>
      <c r="B2018" s="64" t="s">
        <v>3755</v>
      </c>
      <c r="C2018" s="325">
        <v>1293639</v>
      </c>
      <c r="D2018" s="61" t="s">
        <v>3703</v>
      </c>
      <c r="E2018" s="61" t="s">
        <v>3731</v>
      </c>
      <c r="F2018" s="61" t="s">
        <v>3756</v>
      </c>
      <c r="G2018" s="61" t="s">
        <v>108</v>
      </c>
      <c r="H2018" s="61" t="s">
        <v>175</v>
      </c>
      <c r="I2018" s="61" t="s">
        <v>184</v>
      </c>
      <c r="J2018" s="61" t="s">
        <v>2420</v>
      </c>
      <c r="K2018" s="75">
        <v>6600</v>
      </c>
      <c r="L2018" s="334">
        <f t="shared" si="21"/>
        <v>149509</v>
      </c>
    </row>
    <row r="2019" ht="15.75" spans="1:12">
      <c r="A2019" s="61" t="s">
        <v>206</v>
      </c>
      <c r="B2019" s="64" t="s">
        <v>3757</v>
      </c>
      <c r="C2019" s="325">
        <v>1293717</v>
      </c>
      <c r="D2019" s="61" t="s">
        <v>3703</v>
      </c>
      <c r="E2019" s="61" t="s">
        <v>3725</v>
      </c>
      <c r="F2019" s="61" t="s">
        <v>3758</v>
      </c>
      <c r="G2019" s="61" t="s">
        <v>201</v>
      </c>
      <c r="H2019" s="61" t="s">
        <v>175</v>
      </c>
      <c r="I2019" s="61" t="s">
        <v>209</v>
      </c>
      <c r="J2019" s="61" t="s">
        <v>441</v>
      </c>
      <c r="K2019" s="75">
        <v>10000</v>
      </c>
      <c r="L2019" s="334">
        <f t="shared" si="21"/>
        <v>139509</v>
      </c>
    </row>
    <row r="2020" ht="15.75" spans="1:12">
      <c r="A2020" s="61" t="s">
        <v>210</v>
      </c>
      <c r="B2020" s="64" t="s">
        <v>3759</v>
      </c>
      <c r="C2020" s="325">
        <v>1285399</v>
      </c>
      <c r="D2020" s="61" t="s">
        <v>3712</v>
      </c>
      <c r="E2020" s="61" t="s">
        <v>3760</v>
      </c>
      <c r="F2020" s="61" t="s">
        <v>3761</v>
      </c>
      <c r="G2020" s="61" t="s">
        <v>108</v>
      </c>
      <c r="H2020" s="61" t="s">
        <v>175</v>
      </c>
      <c r="I2020" s="61" t="s">
        <v>209</v>
      </c>
      <c r="J2020" s="61" t="s">
        <v>2420</v>
      </c>
      <c r="K2020" s="75">
        <v>11000</v>
      </c>
      <c r="L2020" s="334">
        <f t="shared" si="21"/>
        <v>128509</v>
      </c>
    </row>
    <row r="2021" ht="15.75" spans="1:12">
      <c r="A2021" s="61" t="s">
        <v>214</v>
      </c>
      <c r="B2021" s="64" t="s">
        <v>3762</v>
      </c>
      <c r="C2021" s="325">
        <v>1285714</v>
      </c>
      <c r="D2021" s="61" t="s">
        <v>3712</v>
      </c>
      <c r="E2021" s="61" t="s">
        <v>3725</v>
      </c>
      <c r="F2021" s="61" t="s">
        <v>3763</v>
      </c>
      <c r="G2021" s="61" t="s">
        <v>108</v>
      </c>
      <c r="H2021" s="61" t="s">
        <v>175</v>
      </c>
      <c r="I2021" s="61" t="s">
        <v>185</v>
      </c>
      <c r="J2021" s="61" t="s">
        <v>2420</v>
      </c>
      <c r="K2021" s="75">
        <v>8800</v>
      </c>
      <c r="L2021" s="334">
        <f t="shared" si="21"/>
        <v>119709</v>
      </c>
    </row>
    <row r="2022" ht="15.75" spans="1:12">
      <c r="A2022" s="61" t="s">
        <v>220</v>
      </c>
      <c r="B2022" s="64" t="s">
        <v>3764</v>
      </c>
      <c r="C2022" s="325">
        <v>1288171</v>
      </c>
      <c r="D2022" s="61" t="s">
        <v>3712</v>
      </c>
      <c r="E2022" s="61" t="s">
        <v>3728</v>
      </c>
      <c r="F2022" s="61" t="s">
        <v>3765</v>
      </c>
      <c r="G2022" s="61" t="s">
        <v>108</v>
      </c>
      <c r="H2022" s="61" t="s">
        <v>175</v>
      </c>
      <c r="I2022" s="61" t="s">
        <v>175</v>
      </c>
      <c r="J2022" s="61" t="s">
        <v>2420</v>
      </c>
      <c r="K2022" s="75">
        <v>2200</v>
      </c>
      <c r="L2022" s="334">
        <f t="shared" si="21"/>
        <v>117509</v>
      </c>
    </row>
    <row r="2023" ht="15.75" spans="1:12">
      <c r="A2023" s="61" t="s">
        <v>224</v>
      </c>
      <c r="B2023" s="64" t="s">
        <v>3766</v>
      </c>
      <c r="C2023" s="325">
        <v>1295097</v>
      </c>
      <c r="D2023" s="61" t="s">
        <v>3712</v>
      </c>
      <c r="E2023" s="61" t="s">
        <v>3731</v>
      </c>
      <c r="F2023" s="61" t="s">
        <v>3767</v>
      </c>
      <c r="G2023" s="61" t="s">
        <v>108</v>
      </c>
      <c r="H2023" s="61" t="s">
        <v>175</v>
      </c>
      <c r="I2023" s="61" t="s">
        <v>192</v>
      </c>
      <c r="J2023" s="61" t="s">
        <v>2420</v>
      </c>
      <c r="K2023" s="75">
        <v>4400</v>
      </c>
      <c r="L2023" s="334">
        <f t="shared" si="21"/>
        <v>113109</v>
      </c>
    </row>
    <row r="2024" ht="15.75" spans="1:12">
      <c r="A2024" s="61" t="s">
        <v>229</v>
      </c>
      <c r="B2024" s="64" t="s">
        <v>3768</v>
      </c>
      <c r="C2024" s="325">
        <v>1298002</v>
      </c>
      <c r="D2024" s="61" t="s">
        <v>3712</v>
      </c>
      <c r="E2024" s="61" t="s">
        <v>3728</v>
      </c>
      <c r="F2024" s="61" t="s">
        <v>3769</v>
      </c>
      <c r="G2024" s="61" t="s">
        <v>108</v>
      </c>
      <c r="H2024" s="61" t="s">
        <v>175</v>
      </c>
      <c r="I2024" s="61" t="s">
        <v>175</v>
      </c>
      <c r="J2024" s="61" t="s">
        <v>2368</v>
      </c>
      <c r="K2024" s="75">
        <v>2500</v>
      </c>
      <c r="L2024" s="334">
        <f t="shared" si="21"/>
        <v>110609</v>
      </c>
    </row>
    <row r="2025" ht="15.75" spans="1:12">
      <c r="A2025" s="61" t="s">
        <v>232</v>
      </c>
      <c r="B2025" s="64" t="s">
        <v>3770</v>
      </c>
      <c r="C2025" s="325">
        <v>1296751</v>
      </c>
      <c r="D2025" s="61" t="s">
        <v>3728</v>
      </c>
      <c r="E2025" s="61" t="s">
        <v>3731</v>
      </c>
      <c r="F2025" s="61" t="s">
        <v>3771</v>
      </c>
      <c r="G2025" s="61" t="s">
        <v>258</v>
      </c>
      <c r="H2025" s="61" t="s">
        <v>175</v>
      </c>
      <c r="I2025" s="61" t="s">
        <v>175</v>
      </c>
      <c r="J2025" s="61" t="s">
        <v>925</v>
      </c>
      <c r="K2025" s="75">
        <v>3100</v>
      </c>
      <c r="L2025" s="334">
        <f t="shared" si="21"/>
        <v>107509</v>
      </c>
    </row>
    <row r="2026" ht="15.75" spans="1:12">
      <c r="A2026" s="61" t="s">
        <v>235</v>
      </c>
      <c r="B2026" s="64" t="s">
        <v>3772</v>
      </c>
      <c r="C2026" s="325">
        <v>1302875</v>
      </c>
      <c r="D2026" s="61" t="s">
        <v>3728</v>
      </c>
      <c r="E2026" s="61" t="s">
        <v>3773</v>
      </c>
      <c r="F2026" s="61" t="s">
        <v>3774</v>
      </c>
      <c r="G2026" s="61" t="s">
        <v>108</v>
      </c>
      <c r="H2026" s="61" t="s">
        <v>175</v>
      </c>
      <c r="I2026" s="61" t="s">
        <v>192</v>
      </c>
      <c r="J2026" s="61" t="s">
        <v>2368</v>
      </c>
      <c r="K2026" s="75">
        <v>5000</v>
      </c>
      <c r="L2026" s="334">
        <f t="shared" si="21"/>
        <v>102509</v>
      </c>
    </row>
    <row r="2027" ht="15.75" spans="1:12">
      <c r="A2027" s="66"/>
      <c r="B2027" s="67"/>
      <c r="C2027" s="68"/>
      <c r="D2027" s="61" t="s">
        <v>3773</v>
      </c>
      <c r="E2027" s="61" t="s">
        <v>3725</v>
      </c>
      <c r="F2027" s="61" t="s">
        <v>3774</v>
      </c>
      <c r="G2027" s="61" t="s">
        <v>108</v>
      </c>
      <c r="H2027" s="61" t="s">
        <v>175</v>
      </c>
      <c r="I2027" s="61" t="s">
        <v>175</v>
      </c>
      <c r="J2027" s="61" t="s">
        <v>2420</v>
      </c>
      <c r="K2027" s="75">
        <v>2200</v>
      </c>
      <c r="L2027" s="334">
        <f t="shared" si="21"/>
        <v>100309</v>
      </c>
    </row>
    <row r="2028" ht="15.75" spans="1:12">
      <c r="A2028" s="337" t="s">
        <v>237</v>
      </c>
      <c r="B2028" s="64" t="s">
        <v>3775</v>
      </c>
      <c r="C2028" s="325">
        <v>1287937</v>
      </c>
      <c r="D2028" s="61" t="s">
        <v>3731</v>
      </c>
      <c r="E2028" s="61" t="s">
        <v>3776</v>
      </c>
      <c r="F2028" s="61" t="s">
        <v>3777</v>
      </c>
      <c r="G2028" s="61" t="s">
        <v>201</v>
      </c>
      <c r="H2028" s="61" t="s">
        <v>192</v>
      </c>
      <c r="I2028" s="61" t="s">
        <v>185</v>
      </c>
      <c r="J2028" s="61" t="s">
        <v>441</v>
      </c>
      <c r="K2028" s="75">
        <v>16000</v>
      </c>
      <c r="L2028" s="334">
        <f t="shared" si="21"/>
        <v>84309</v>
      </c>
    </row>
    <row r="2029" ht="15.75" spans="1:12">
      <c r="A2029" s="57"/>
      <c r="B2029" s="270"/>
      <c r="C2029" s="325">
        <v>1291444</v>
      </c>
      <c r="D2029" s="61" t="s">
        <v>3731</v>
      </c>
      <c r="E2029" s="74" t="s">
        <v>3760</v>
      </c>
      <c r="F2029" s="61" t="s">
        <v>3778</v>
      </c>
      <c r="G2029" s="61" t="s">
        <v>201</v>
      </c>
      <c r="H2029" s="61" t="s">
        <v>175</v>
      </c>
      <c r="I2029" s="61" t="s">
        <v>184</v>
      </c>
      <c r="J2029" s="61" t="s">
        <v>441</v>
      </c>
      <c r="K2029" s="75">
        <v>6000</v>
      </c>
      <c r="L2029" s="334">
        <f t="shared" si="21"/>
        <v>78309</v>
      </c>
    </row>
    <row r="2030" ht="15.75" spans="1:12">
      <c r="A2030" s="61" t="s">
        <v>240</v>
      </c>
      <c r="B2030" s="64" t="s">
        <v>3779</v>
      </c>
      <c r="C2030" s="325">
        <v>1291442</v>
      </c>
      <c r="D2030" s="61" t="s">
        <v>3731</v>
      </c>
      <c r="E2030" s="74" t="s">
        <v>3760</v>
      </c>
      <c r="F2030" s="61" t="s">
        <v>3780</v>
      </c>
      <c r="G2030" s="61" t="s">
        <v>201</v>
      </c>
      <c r="H2030" s="61" t="s">
        <v>175</v>
      </c>
      <c r="I2030" s="61" t="s">
        <v>184</v>
      </c>
      <c r="J2030" s="61" t="s">
        <v>441</v>
      </c>
      <c r="K2030" s="75">
        <v>6000</v>
      </c>
      <c r="L2030" s="334">
        <f t="shared" si="21"/>
        <v>72309</v>
      </c>
    </row>
    <row r="2031" ht="15.75" spans="1:12">
      <c r="A2031" s="61" t="s">
        <v>243</v>
      </c>
      <c r="B2031" s="64" t="s">
        <v>3781</v>
      </c>
      <c r="C2031" s="325">
        <v>1291440</v>
      </c>
      <c r="D2031" s="61" t="s">
        <v>3731</v>
      </c>
      <c r="E2031" s="74" t="s">
        <v>3760</v>
      </c>
      <c r="F2031" s="61" t="s">
        <v>3782</v>
      </c>
      <c r="G2031" s="61" t="s">
        <v>201</v>
      </c>
      <c r="H2031" s="61" t="s">
        <v>175</v>
      </c>
      <c r="I2031" s="61" t="s">
        <v>184</v>
      </c>
      <c r="J2031" s="61" t="s">
        <v>441</v>
      </c>
      <c r="K2031" s="75">
        <v>6000</v>
      </c>
      <c r="L2031" s="334">
        <f t="shared" si="21"/>
        <v>66309</v>
      </c>
    </row>
    <row r="2032" ht="15.75" spans="1:12">
      <c r="A2032" s="61" t="s">
        <v>246</v>
      </c>
      <c r="B2032" s="64" t="s">
        <v>3783</v>
      </c>
      <c r="C2032" s="325">
        <v>1292821</v>
      </c>
      <c r="D2032" s="61" t="s">
        <v>3731</v>
      </c>
      <c r="E2032" s="74" t="s">
        <v>3725</v>
      </c>
      <c r="F2032" s="61" t="s">
        <v>3784</v>
      </c>
      <c r="G2032" s="61" t="s">
        <v>201</v>
      </c>
      <c r="H2032" s="61" t="s">
        <v>175</v>
      </c>
      <c r="I2032" s="61" t="s">
        <v>192</v>
      </c>
      <c r="J2032" s="61" t="s">
        <v>3225</v>
      </c>
      <c r="K2032" s="75">
        <v>6000</v>
      </c>
      <c r="L2032" s="334">
        <f t="shared" si="21"/>
        <v>60309</v>
      </c>
    </row>
    <row r="2033" ht="15.75" spans="1:12">
      <c r="A2033" s="61" t="s">
        <v>249</v>
      </c>
      <c r="B2033" s="64" t="s">
        <v>3785</v>
      </c>
      <c r="C2033" s="325">
        <v>1296359</v>
      </c>
      <c r="D2033" s="61" t="s">
        <v>3731</v>
      </c>
      <c r="E2033" s="74" t="s">
        <v>3725</v>
      </c>
      <c r="F2033" s="61" t="s">
        <v>3786</v>
      </c>
      <c r="G2033" s="61" t="s">
        <v>108</v>
      </c>
      <c r="H2033" s="61" t="s">
        <v>184</v>
      </c>
      <c r="I2033" s="61" t="s">
        <v>192</v>
      </c>
      <c r="J2033" s="61" t="s">
        <v>2420</v>
      </c>
      <c r="K2033" s="75">
        <v>13200</v>
      </c>
      <c r="L2033" s="334">
        <f t="shared" si="21"/>
        <v>47109</v>
      </c>
    </row>
    <row r="2034" ht="15.75" spans="1:12">
      <c r="A2034" s="61" t="s">
        <v>252</v>
      </c>
      <c r="B2034" s="64" t="s">
        <v>3787</v>
      </c>
      <c r="C2034" s="325">
        <v>1287861</v>
      </c>
      <c r="D2034" s="61" t="s">
        <v>3773</v>
      </c>
      <c r="E2034" s="74" t="s">
        <v>3725</v>
      </c>
      <c r="F2034" s="61" t="s">
        <v>3788</v>
      </c>
      <c r="G2034" s="61" t="s">
        <v>108</v>
      </c>
      <c r="H2034" s="61" t="s">
        <v>175</v>
      </c>
      <c r="I2034" s="61" t="s">
        <v>175</v>
      </c>
      <c r="J2034" s="61" t="s">
        <v>2420</v>
      </c>
      <c r="K2034" s="75">
        <v>2200</v>
      </c>
      <c r="L2034" s="334">
        <f t="shared" si="21"/>
        <v>44909</v>
      </c>
    </row>
    <row r="2035" ht="15.75" spans="1:12">
      <c r="A2035" s="61" t="s">
        <v>255</v>
      </c>
      <c r="B2035" s="64" t="s">
        <v>3789</v>
      </c>
      <c r="C2035" s="325">
        <v>1294082</v>
      </c>
      <c r="D2035" s="61" t="s">
        <v>3725</v>
      </c>
      <c r="E2035" s="74" t="s">
        <v>3776</v>
      </c>
      <c r="F2035" s="61" t="s">
        <v>3790</v>
      </c>
      <c r="G2035" s="61" t="s">
        <v>201</v>
      </c>
      <c r="H2035" s="61" t="s">
        <v>175</v>
      </c>
      <c r="I2035" s="61" t="s">
        <v>192</v>
      </c>
      <c r="J2035" s="61" t="s">
        <v>441</v>
      </c>
      <c r="K2035" s="75">
        <v>4000</v>
      </c>
      <c r="L2035" s="334">
        <f t="shared" si="21"/>
        <v>40909</v>
      </c>
    </row>
    <row r="2036" ht="15.75" spans="1:12">
      <c r="A2036" s="61" t="s">
        <v>260</v>
      </c>
      <c r="B2036" s="64" t="s">
        <v>3791</v>
      </c>
      <c r="C2036" s="325">
        <v>1295302</v>
      </c>
      <c r="D2036" s="61" t="s">
        <v>3725</v>
      </c>
      <c r="E2036" s="74" t="s">
        <v>3792</v>
      </c>
      <c r="F2036" s="61" t="s">
        <v>3793</v>
      </c>
      <c r="G2036" s="61" t="s">
        <v>108</v>
      </c>
      <c r="H2036" s="61" t="s">
        <v>175</v>
      </c>
      <c r="I2036" s="61" t="s">
        <v>184</v>
      </c>
      <c r="J2036" s="61" t="s">
        <v>2420</v>
      </c>
      <c r="K2036" s="75">
        <v>6600</v>
      </c>
      <c r="L2036" s="334">
        <f t="shared" si="21"/>
        <v>34309</v>
      </c>
    </row>
    <row r="2037" ht="15.75" spans="1:12">
      <c r="A2037" s="61" t="s">
        <v>263</v>
      </c>
      <c r="B2037" s="64" t="s">
        <v>3794</v>
      </c>
      <c r="C2037" s="325">
        <v>1299879</v>
      </c>
      <c r="D2037" s="61" t="s">
        <v>3725</v>
      </c>
      <c r="E2037" s="74" t="s">
        <v>3792</v>
      </c>
      <c r="F2037" s="61" t="s">
        <v>3795</v>
      </c>
      <c r="G2037" s="61" t="s">
        <v>108</v>
      </c>
      <c r="H2037" s="61" t="s">
        <v>175</v>
      </c>
      <c r="I2037" s="61" t="s">
        <v>184</v>
      </c>
      <c r="J2037" s="61" t="s">
        <v>2420</v>
      </c>
      <c r="K2037" s="75">
        <v>6600</v>
      </c>
      <c r="L2037" s="334">
        <f t="shared" si="21"/>
        <v>27709</v>
      </c>
    </row>
    <row r="2038" ht="15.75" spans="1:13">
      <c r="A2038" s="61"/>
      <c r="B2038" s="64"/>
      <c r="C2038" s="68"/>
      <c r="D2038" s="66"/>
      <c r="E2038" s="68"/>
      <c r="F2038" s="121"/>
      <c r="G2038" s="66"/>
      <c r="H2038" s="66"/>
      <c r="I2038" s="66"/>
      <c r="J2038" s="338" t="s">
        <v>99</v>
      </c>
      <c r="K2038" s="92">
        <f>SUM(K1948:K2037)</f>
        <v>559550</v>
      </c>
      <c r="L2038" s="334">
        <f>L2037</f>
        <v>27709</v>
      </c>
      <c r="M2038" s="3" t="s">
        <v>3796</v>
      </c>
    </row>
    <row r="2039" ht="14.25"/>
    <row r="2040" ht="15.75" spans="1:12">
      <c r="A2040" s="139" t="s">
        <v>362</v>
      </c>
      <c r="B2040" s="97"/>
      <c r="C2040" s="98"/>
      <c r="D2040" s="98"/>
      <c r="E2040" s="98"/>
      <c r="F2040" s="98"/>
      <c r="G2040" s="98"/>
      <c r="H2040" s="98"/>
      <c r="I2040" s="98"/>
      <c r="J2040" s="98"/>
      <c r="K2040" s="88"/>
      <c r="L2040" s="339" t="s">
        <v>3797</v>
      </c>
    </row>
    <row r="2041" ht="15.75" spans="1:12">
      <c r="A2041" s="139" t="s">
        <v>3798</v>
      </c>
      <c r="B2041" s="97"/>
      <c r="C2041" s="98"/>
      <c r="D2041" s="98"/>
      <c r="E2041" s="98"/>
      <c r="F2041" s="98"/>
      <c r="G2041" s="98"/>
      <c r="H2041" s="98"/>
      <c r="I2041" s="98"/>
      <c r="J2041" s="98"/>
      <c r="K2041" s="88"/>
      <c r="L2041" s="339" t="s">
        <v>3799</v>
      </c>
    </row>
    <row r="2042" ht="15.75" spans="1:12">
      <c r="A2042" s="66"/>
      <c r="B2042" s="105" t="s">
        <v>88</v>
      </c>
      <c r="C2042" s="84"/>
      <c r="D2042" s="84"/>
      <c r="E2042" s="84"/>
      <c r="F2042" s="84"/>
      <c r="G2042" s="84"/>
      <c r="H2042" s="84"/>
      <c r="I2042" s="84"/>
      <c r="J2042" s="84"/>
      <c r="K2042" s="84"/>
      <c r="L2042" s="115"/>
    </row>
    <row r="2043" ht="15.75" spans="1:12">
      <c r="A2043" s="39" t="s">
        <v>89</v>
      </c>
      <c r="B2043" s="41" t="s">
        <v>2870</v>
      </c>
      <c r="C2043" s="110" t="s">
        <v>91</v>
      </c>
      <c r="D2043" s="39" t="s">
        <v>92</v>
      </c>
      <c r="E2043" s="39" t="s">
        <v>93</v>
      </c>
      <c r="F2043" s="39" t="s">
        <v>94</v>
      </c>
      <c r="G2043" s="38" t="s">
        <v>3800</v>
      </c>
      <c r="H2043" s="38" t="s">
        <v>96</v>
      </c>
      <c r="I2043" s="38" t="s">
        <v>97</v>
      </c>
      <c r="J2043" s="38" t="s">
        <v>98</v>
      </c>
      <c r="K2043" s="39" t="s">
        <v>99</v>
      </c>
      <c r="L2043" s="38" t="s">
        <v>100</v>
      </c>
    </row>
    <row r="2044" ht="15.75" spans="1:13">
      <c r="A2044" s="39" t="s">
        <v>175</v>
      </c>
      <c r="B2044" s="37" t="s">
        <v>3801</v>
      </c>
      <c r="C2044" s="110">
        <v>1291738</v>
      </c>
      <c r="D2044" s="39" t="s">
        <v>3545</v>
      </c>
      <c r="E2044" s="39" t="s">
        <v>3536</v>
      </c>
      <c r="F2044" s="39" t="s">
        <v>3802</v>
      </c>
      <c r="G2044" s="39" t="s">
        <v>28</v>
      </c>
      <c r="H2044" s="39" t="s">
        <v>175</v>
      </c>
      <c r="I2044" s="39" t="s">
        <v>175</v>
      </c>
      <c r="J2044" s="39" t="s">
        <v>3803</v>
      </c>
      <c r="K2044" s="36">
        <v>300</v>
      </c>
      <c r="L2044" s="39" t="s">
        <v>3804</v>
      </c>
      <c r="M2044" s="3" t="s">
        <v>3805</v>
      </c>
    </row>
    <row r="2045" ht="15.75" spans="1:12">
      <c r="A2045" s="39" t="s">
        <v>192</v>
      </c>
      <c r="B2045" s="37" t="s">
        <v>3806</v>
      </c>
      <c r="C2045" s="110" t="s">
        <v>3807</v>
      </c>
      <c r="D2045" s="39" t="s">
        <v>3725</v>
      </c>
      <c r="E2045" s="39" t="s">
        <v>3792</v>
      </c>
      <c r="F2045" s="39" t="s">
        <v>3808</v>
      </c>
      <c r="G2045" s="39" t="s">
        <v>104</v>
      </c>
      <c r="H2045" s="39" t="s">
        <v>175</v>
      </c>
      <c r="I2045" s="39" t="s">
        <v>184</v>
      </c>
      <c r="J2045" s="39" t="s">
        <v>1052</v>
      </c>
      <c r="K2045" s="55">
        <v>11400</v>
      </c>
      <c r="L2045" s="39" t="s">
        <v>3809</v>
      </c>
    </row>
    <row r="2046" ht="15.75" spans="1:12">
      <c r="A2046" s="39" t="s">
        <v>184</v>
      </c>
      <c r="B2046" s="37" t="s">
        <v>3810</v>
      </c>
      <c r="C2046" s="110" t="s">
        <v>3811</v>
      </c>
      <c r="D2046" s="39" t="s">
        <v>3760</v>
      </c>
      <c r="E2046" s="39" t="s">
        <v>3812</v>
      </c>
      <c r="F2046" s="39" t="s">
        <v>3813</v>
      </c>
      <c r="G2046" s="39" t="s">
        <v>17</v>
      </c>
      <c r="H2046" s="39" t="s">
        <v>175</v>
      </c>
      <c r="I2046" s="39" t="s">
        <v>184</v>
      </c>
      <c r="J2046" s="39" t="s">
        <v>3225</v>
      </c>
      <c r="K2046" s="55">
        <v>9000</v>
      </c>
      <c r="L2046" s="39" t="s">
        <v>3814</v>
      </c>
    </row>
    <row r="2047" ht="15.75" spans="1:12">
      <c r="A2047" s="39" t="s">
        <v>185</v>
      </c>
      <c r="B2047" s="37" t="s">
        <v>3815</v>
      </c>
      <c r="C2047" s="110" t="s">
        <v>3816</v>
      </c>
      <c r="D2047" s="39" t="s">
        <v>3760</v>
      </c>
      <c r="E2047" s="39" t="s">
        <v>3776</v>
      </c>
      <c r="F2047" s="39" t="s">
        <v>3817</v>
      </c>
      <c r="G2047" s="39" t="s">
        <v>28</v>
      </c>
      <c r="H2047" s="39" t="s">
        <v>175</v>
      </c>
      <c r="I2047" s="39" t="s">
        <v>175</v>
      </c>
      <c r="J2047" s="39" t="s">
        <v>2420</v>
      </c>
      <c r="K2047" s="55">
        <v>2200</v>
      </c>
      <c r="L2047" s="39" t="s">
        <v>3818</v>
      </c>
    </row>
    <row r="2048" ht="15.75" spans="1:12">
      <c r="A2048" s="39" t="s">
        <v>209</v>
      </c>
      <c r="B2048" s="37" t="s">
        <v>3819</v>
      </c>
      <c r="C2048" s="110" t="s">
        <v>3820</v>
      </c>
      <c r="D2048" s="39" t="s">
        <v>3760</v>
      </c>
      <c r="E2048" s="39" t="s">
        <v>3792</v>
      </c>
      <c r="F2048" s="39" t="s">
        <v>3821</v>
      </c>
      <c r="G2048" s="39" t="s">
        <v>17</v>
      </c>
      <c r="H2048" s="39" t="s">
        <v>175</v>
      </c>
      <c r="I2048" s="39" t="s">
        <v>192</v>
      </c>
      <c r="J2048" s="39" t="s">
        <v>441</v>
      </c>
      <c r="K2048" s="55">
        <v>4000</v>
      </c>
      <c r="L2048" s="39" t="s">
        <v>3822</v>
      </c>
    </row>
    <row r="2049" ht="15.75" spans="1:12">
      <c r="A2049" s="39" t="s">
        <v>292</v>
      </c>
      <c r="B2049" s="37" t="s">
        <v>3823</v>
      </c>
      <c r="C2049" s="110" t="s">
        <v>3824</v>
      </c>
      <c r="D2049" s="39" t="s">
        <v>3760</v>
      </c>
      <c r="E2049" s="39" t="s">
        <v>3825</v>
      </c>
      <c r="F2049" s="39" t="s">
        <v>3826</v>
      </c>
      <c r="G2049" s="39" t="s">
        <v>28</v>
      </c>
      <c r="H2049" s="39" t="s">
        <v>175</v>
      </c>
      <c r="I2049" s="39" t="s">
        <v>185</v>
      </c>
      <c r="J2049" s="39" t="s">
        <v>2420</v>
      </c>
      <c r="K2049" s="55">
        <v>8800</v>
      </c>
      <c r="L2049" s="39" t="s">
        <v>3827</v>
      </c>
    </row>
    <row r="2050" ht="15.75" spans="1:12">
      <c r="A2050" s="39" t="s">
        <v>295</v>
      </c>
      <c r="B2050" s="37" t="s">
        <v>3828</v>
      </c>
      <c r="C2050" s="110" t="s">
        <v>3829</v>
      </c>
      <c r="D2050" s="39" t="s">
        <v>3760</v>
      </c>
      <c r="E2050" s="39" t="s">
        <v>3812</v>
      </c>
      <c r="F2050" s="39" t="s">
        <v>3830</v>
      </c>
      <c r="G2050" s="39" t="s">
        <v>17</v>
      </c>
      <c r="H2050" s="39" t="s">
        <v>175</v>
      </c>
      <c r="I2050" s="39" t="s">
        <v>184</v>
      </c>
      <c r="J2050" s="39" t="s">
        <v>441</v>
      </c>
      <c r="K2050" s="55">
        <v>6000</v>
      </c>
      <c r="L2050" s="39" t="s">
        <v>3831</v>
      </c>
    </row>
    <row r="2051" ht="15.75" spans="1:12">
      <c r="A2051" s="39" t="s">
        <v>298</v>
      </c>
      <c r="B2051" s="37" t="s">
        <v>3832</v>
      </c>
      <c r="C2051" s="110" t="s">
        <v>3833</v>
      </c>
      <c r="D2051" s="39" t="s">
        <v>3760</v>
      </c>
      <c r="E2051" s="39" t="s">
        <v>3812</v>
      </c>
      <c r="F2051" s="39" t="s">
        <v>3834</v>
      </c>
      <c r="G2051" s="39" t="s">
        <v>28</v>
      </c>
      <c r="H2051" s="39" t="s">
        <v>175</v>
      </c>
      <c r="I2051" s="39" t="s">
        <v>184</v>
      </c>
      <c r="J2051" s="39" t="s">
        <v>2420</v>
      </c>
      <c r="K2051" s="55">
        <v>6600</v>
      </c>
      <c r="L2051" s="39" t="s">
        <v>3835</v>
      </c>
    </row>
    <row r="2052" ht="15.75" spans="1:12">
      <c r="A2052" s="39" t="s">
        <v>301</v>
      </c>
      <c r="B2052" s="37" t="s">
        <v>3836</v>
      </c>
      <c r="C2052" s="110" t="s">
        <v>3837</v>
      </c>
      <c r="D2052" s="39" t="s">
        <v>3760</v>
      </c>
      <c r="E2052" s="39" t="s">
        <v>3792</v>
      </c>
      <c r="F2052" s="39" t="s">
        <v>3838</v>
      </c>
      <c r="G2052" s="39" t="s">
        <v>28</v>
      </c>
      <c r="H2052" s="39" t="s">
        <v>175</v>
      </c>
      <c r="I2052" s="39" t="s">
        <v>192</v>
      </c>
      <c r="J2052" s="39" t="s">
        <v>2368</v>
      </c>
      <c r="K2052" s="55">
        <v>5000</v>
      </c>
      <c r="L2052" s="39" t="s">
        <v>3839</v>
      </c>
    </row>
    <row r="2053" ht="15.75" spans="1:12">
      <c r="A2053" s="39" t="s">
        <v>304</v>
      </c>
      <c r="B2053" s="37" t="s">
        <v>3840</v>
      </c>
      <c r="C2053" s="110" t="s">
        <v>3841</v>
      </c>
      <c r="D2053" s="39" t="s">
        <v>3760</v>
      </c>
      <c r="E2053" s="39" t="s">
        <v>3776</v>
      </c>
      <c r="F2053" s="39" t="s">
        <v>3842</v>
      </c>
      <c r="G2053" s="39" t="s">
        <v>28</v>
      </c>
      <c r="H2053" s="39" t="s">
        <v>175</v>
      </c>
      <c r="I2053" s="39" t="s">
        <v>175</v>
      </c>
      <c r="J2053" s="39" t="s">
        <v>2368</v>
      </c>
      <c r="K2053" s="55">
        <v>2500</v>
      </c>
      <c r="L2053" s="39" t="s">
        <v>3843</v>
      </c>
    </row>
    <row r="2054" ht="15.75" spans="1:12">
      <c r="A2054" s="39" t="s">
        <v>306</v>
      </c>
      <c r="B2054" s="37" t="s">
        <v>3844</v>
      </c>
      <c r="C2054" s="110" t="s">
        <v>3845</v>
      </c>
      <c r="D2054" s="39" t="s">
        <v>3760</v>
      </c>
      <c r="E2054" s="39" t="s">
        <v>3792</v>
      </c>
      <c r="F2054" s="39" t="s">
        <v>3846</v>
      </c>
      <c r="G2054" s="39" t="s">
        <v>28</v>
      </c>
      <c r="H2054" s="39" t="s">
        <v>175</v>
      </c>
      <c r="I2054" s="39" t="s">
        <v>192</v>
      </c>
      <c r="J2054" s="39" t="s">
        <v>2368</v>
      </c>
      <c r="K2054" s="55">
        <v>5000</v>
      </c>
      <c r="L2054" s="39" t="s">
        <v>3847</v>
      </c>
    </row>
    <row r="2055" ht="15.75" spans="1:12">
      <c r="A2055" s="39" t="s">
        <v>311</v>
      </c>
      <c r="B2055" s="37" t="s">
        <v>3848</v>
      </c>
      <c r="C2055" s="110" t="s">
        <v>3849</v>
      </c>
      <c r="D2055" s="39" t="s">
        <v>3776</v>
      </c>
      <c r="E2055" s="39" t="s">
        <v>3850</v>
      </c>
      <c r="F2055" s="39" t="s">
        <v>3851</v>
      </c>
      <c r="G2055" s="39" t="s">
        <v>28</v>
      </c>
      <c r="H2055" s="39" t="s">
        <v>175</v>
      </c>
      <c r="I2055" s="39" t="s">
        <v>209</v>
      </c>
      <c r="J2055" s="39" t="s">
        <v>2420</v>
      </c>
      <c r="K2055" s="55">
        <v>11000</v>
      </c>
      <c r="L2055" s="39" t="s">
        <v>3852</v>
      </c>
    </row>
    <row r="2056" ht="15.75" spans="1:12">
      <c r="A2056" s="39" t="s">
        <v>314</v>
      </c>
      <c r="B2056" s="37" t="s">
        <v>3853</v>
      </c>
      <c r="C2056" s="110" t="s">
        <v>3854</v>
      </c>
      <c r="D2056" s="39" t="s">
        <v>3776</v>
      </c>
      <c r="E2056" s="39" t="s">
        <v>3850</v>
      </c>
      <c r="F2056" s="39" t="s">
        <v>3855</v>
      </c>
      <c r="G2056" s="39" t="s">
        <v>28</v>
      </c>
      <c r="H2056" s="39" t="s">
        <v>175</v>
      </c>
      <c r="I2056" s="39" t="s">
        <v>209</v>
      </c>
      <c r="J2056" s="39" t="s">
        <v>2420</v>
      </c>
      <c r="K2056" s="55">
        <v>11000</v>
      </c>
      <c r="L2056" s="39" t="s">
        <v>3856</v>
      </c>
    </row>
    <row r="2057" ht="15.75" spans="1:12">
      <c r="A2057" s="39" t="s">
        <v>318</v>
      </c>
      <c r="B2057" s="37" t="s">
        <v>3857</v>
      </c>
      <c r="C2057" s="110" t="s">
        <v>3858</v>
      </c>
      <c r="D2057" s="39" t="s">
        <v>3776</v>
      </c>
      <c r="E2057" s="39" t="s">
        <v>3850</v>
      </c>
      <c r="F2057" s="39" t="s">
        <v>3859</v>
      </c>
      <c r="G2057" s="39" t="s">
        <v>17</v>
      </c>
      <c r="H2057" s="39" t="s">
        <v>175</v>
      </c>
      <c r="I2057" s="39" t="s">
        <v>209</v>
      </c>
      <c r="J2057" s="39" t="s">
        <v>441</v>
      </c>
      <c r="K2057" s="55">
        <v>10000</v>
      </c>
      <c r="L2057" s="39" t="s">
        <v>3860</v>
      </c>
    </row>
    <row r="2058" ht="15.75" spans="1:12">
      <c r="A2058" s="39" t="s">
        <v>321</v>
      </c>
      <c r="B2058" s="37" t="s">
        <v>3861</v>
      </c>
      <c r="C2058" s="110" t="s">
        <v>3862</v>
      </c>
      <c r="D2058" s="39" t="s">
        <v>3776</v>
      </c>
      <c r="E2058" s="39" t="s">
        <v>3792</v>
      </c>
      <c r="F2058" s="39" t="s">
        <v>69</v>
      </c>
      <c r="G2058" s="39" t="s">
        <v>28</v>
      </c>
      <c r="H2058" s="39" t="s">
        <v>175</v>
      </c>
      <c r="I2058" s="39" t="s">
        <v>175</v>
      </c>
      <c r="J2058" s="39" t="s">
        <v>2420</v>
      </c>
      <c r="K2058" s="55">
        <v>2200</v>
      </c>
      <c r="L2058" s="39" t="s">
        <v>3863</v>
      </c>
    </row>
    <row r="2059" ht="15.75" spans="1:12">
      <c r="A2059" s="39" t="s">
        <v>324</v>
      </c>
      <c r="B2059" s="37" t="s">
        <v>3864</v>
      </c>
      <c r="C2059" s="110" t="s">
        <v>3865</v>
      </c>
      <c r="D2059" s="39" t="s">
        <v>3776</v>
      </c>
      <c r="E2059" s="39" t="s">
        <v>3866</v>
      </c>
      <c r="F2059" s="39" t="s">
        <v>3867</v>
      </c>
      <c r="G2059" s="39" t="s">
        <v>28</v>
      </c>
      <c r="H2059" s="39" t="s">
        <v>175</v>
      </c>
      <c r="I2059" s="39" t="s">
        <v>185</v>
      </c>
      <c r="J2059" s="39" t="s">
        <v>2368</v>
      </c>
      <c r="K2059" s="55">
        <v>10000</v>
      </c>
      <c r="L2059" s="39" t="s">
        <v>3868</v>
      </c>
    </row>
    <row r="2060" ht="15.75" spans="1:12">
      <c r="A2060" s="39" t="s">
        <v>327</v>
      </c>
      <c r="B2060" s="37" t="s">
        <v>3869</v>
      </c>
      <c r="C2060" s="110" t="s">
        <v>3870</v>
      </c>
      <c r="D2060" s="39" t="s">
        <v>3792</v>
      </c>
      <c r="E2060" s="39" t="s">
        <v>3850</v>
      </c>
      <c r="F2060" s="39" t="s">
        <v>3871</v>
      </c>
      <c r="G2060" s="39" t="s">
        <v>28</v>
      </c>
      <c r="H2060" s="39" t="s">
        <v>175</v>
      </c>
      <c r="I2060" s="39" t="s">
        <v>185</v>
      </c>
      <c r="J2060" s="39" t="s">
        <v>2420</v>
      </c>
      <c r="K2060" s="55">
        <v>8800</v>
      </c>
      <c r="L2060" s="39" t="s">
        <v>3872</v>
      </c>
    </row>
    <row r="2061" ht="15.75" spans="1:12">
      <c r="A2061" s="39" t="s">
        <v>330</v>
      </c>
      <c r="B2061" s="37" t="s">
        <v>3873</v>
      </c>
      <c r="C2061" s="110" t="s">
        <v>3874</v>
      </c>
      <c r="D2061" s="39" t="s">
        <v>3792</v>
      </c>
      <c r="E2061" s="39" t="s">
        <v>3825</v>
      </c>
      <c r="F2061" s="39" t="s">
        <v>3875</v>
      </c>
      <c r="G2061" s="39" t="s">
        <v>28</v>
      </c>
      <c r="H2061" s="39" t="s">
        <v>175</v>
      </c>
      <c r="I2061" s="39" t="s">
        <v>192</v>
      </c>
      <c r="J2061" s="39" t="s">
        <v>2420</v>
      </c>
      <c r="K2061" s="55">
        <v>4400</v>
      </c>
      <c r="L2061" s="39" t="s">
        <v>3876</v>
      </c>
    </row>
    <row r="2062" ht="15.75" spans="1:12">
      <c r="A2062" s="39" t="s">
        <v>333</v>
      </c>
      <c r="B2062" s="37" t="s">
        <v>3877</v>
      </c>
      <c r="C2062" s="110" t="s">
        <v>3878</v>
      </c>
      <c r="D2062" s="39" t="s">
        <v>3792</v>
      </c>
      <c r="E2062" s="39" t="s">
        <v>3825</v>
      </c>
      <c r="F2062" s="39" t="s">
        <v>3879</v>
      </c>
      <c r="G2062" s="39" t="s">
        <v>17</v>
      </c>
      <c r="H2062" s="39" t="s">
        <v>175</v>
      </c>
      <c r="I2062" s="39" t="s">
        <v>192</v>
      </c>
      <c r="J2062" s="39" t="s">
        <v>441</v>
      </c>
      <c r="K2062" s="55">
        <v>4000</v>
      </c>
      <c r="L2062" s="39" t="s">
        <v>3880</v>
      </c>
    </row>
    <row r="2063" ht="15.75" spans="1:12">
      <c r="A2063" s="39" t="s">
        <v>336</v>
      </c>
      <c r="B2063" s="37" t="s">
        <v>3881</v>
      </c>
      <c r="C2063" s="110" t="s">
        <v>3882</v>
      </c>
      <c r="D2063" s="39" t="s">
        <v>3792</v>
      </c>
      <c r="E2063" s="39" t="s">
        <v>3812</v>
      </c>
      <c r="F2063" s="39" t="s">
        <v>3883</v>
      </c>
      <c r="G2063" s="39" t="s">
        <v>28</v>
      </c>
      <c r="H2063" s="39" t="s">
        <v>175</v>
      </c>
      <c r="I2063" s="39" t="s">
        <v>175</v>
      </c>
      <c r="J2063" s="39" t="s">
        <v>2368</v>
      </c>
      <c r="K2063" s="55">
        <v>2500</v>
      </c>
      <c r="L2063" s="39" t="s">
        <v>3884</v>
      </c>
    </row>
    <row r="2064" ht="15.75" spans="1:12">
      <c r="A2064" s="39" t="s">
        <v>339</v>
      </c>
      <c r="B2064" s="37" t="s">
        <v>3885</v>
      </c>
      <c r="C2064" s="110" t="s">
        <v>3886</v>
      </c>
      <c r="D2064" s="39" t="s">
        <v>3792</v>
      </c>
      <c r="E2064" s="39" t="s">
        <v>3825</v>
      </c>
      <c r="F2064" s="39" t="s">
        <v>3887</v>
      </c>
      <c r="G2064" s="39" t="s">
        <v>28</v>
      </c>
      <c r="H2064" s="39" t="s">
        <v>175</v>
      </c>
      <c r="I2064" s="39" t="s">
        <v>192</v>
      </c>
      <c r="J2064" s="39" t="s">
        <v>2368</v>
      </c>
      <c r="K2064" s="55">
        <v>5000</v>
      </c>
      <c r="L2064" s="39" t="s">
        <v>3888</v>
      </c>
    </row>
    <row r="2065" ht="15.75" spans="1:12">
      <c r="A2065" s="39" t="s">
        <v>342</v>
      </c>
      <c r="B2065" s="37" t="s">
        <v>3889</v>
      </c>
      <c r="C2065" s="110" t="s">
        <v>3890</v>
      </c>
      <c r="D2065" s="39" t="s">
        <v>3792</v>
      </c>
      <c r="E2065" s="39" t="s">
        <v>3891</v>
      </c>
      <c r="F2065" s="39" t="s">
        <v>3892</v>
      </c>
      <c r="G2065" s="39" t="s">
        <v>28</v>
      </c>
      <c r="H2065" s="39" t="s">
        <v>175</v>
      </c>
      <c r="I2065" s="39" t="s">
        <v>292</v>
      </c>
      <c r="J2065" s="39" t="s">
        <v>2368</v>
      </c>
      <c r="K2065" s="55">
        <v>15000</v>
      </c>
      <c r="L2065" s="39" t="s">
        <v>3893</v>
      </c>
    </row>
    <row r="2066" ht="15.75" spans="1:12">
      <c r="A2066" s="39" t="s">
        <v>345</v>
      </c>
      <c r="B2066" s="37" t="s">
        <v>3894</v>
      </c>
      <c r="C2066" s="110" t="s">
        <v>3895</v>
      </c>
      <c r="D2066" s="39" t="s">
        <v>3792</v>
      </c>
      <c r="E2066" s="39" t="s">
        <v>3812</v>
      </c>
      <c r="F2066" s="39" t="s">
        <v>3896</v>
      </c>
      <c r="G2066" s="39" t="s">
        <v>28</v>
      </c>
      <c r="H2066" s="39" t="s">
        <v>175</v>
      </c>
      <c r="I2066" s="39" t="s">
        <v>175</v>
      </c>
      <c r="J2066" s="39" t="s">
        <v>2368</v>
      </c>
      <c r="K2066" s="55">
        <v>2500</v>
      </c>
      <c r="L2066" s="39" t="s">
        <v>3897</v>
      </c>
    </row>
    <row r="2067" ht="15.75" spans="1:12">
      <c r="A2067" s="39" t="s">
        <v>349</v>
      </c>
      <c r="B2067" s="37" t="s">
        <v>3898</v>
      </c>
      <c r="C2067" s="110" t="s">
        <v>3899</v>
      </c>
      <c r="D2067" s="39" t="s">
        <v>3812</v>
      </c>
      <c r="E2067" s="39" t="s">
        <v>3866</v>
      </c>
      <c r="F2067" s="39" t="s">
        <v>3900</v>
      </c>
      <c r="G2067" s="39" t="s">
        <v>17</v>
      </c>
      <c r="H2067" s="39" t="s">
        <v>175</v>
      </c>
      <c r="I2067" s="39" t="s">
        <v>192</v>
      </c>
      <c r="J2067" s="39" t="s">
        <v>441</v>
      </c>
      <c r="K2067" s="55">
        <v>4000</v>
      </c>
      <c r="L2067" s="39" t="s">
        <v>3901</v>
      </c>
    </row>
    <row r="2068" ht="15.75" spans="1:12">
      <c r="A2068" s="39" t="s">
        <v>352</v>
      </c>
      <c r="B2068" s="37" t="s">
        <v>3902</v>
      </c>
      <c r="C2068" s="110" t="s">
        <v>3903</v>
      </c>
      <c r="D2068" s="39" t="s">
        <v>3812</v>
      </c>
      <c r="E2068" s="39" t="s">
        <v>3866</v>
      </c>
      <c r="F2068" s="39" t="s">
        <v>3904</v>
      </c>
      <c r="G2068" s="39" t="s">
        <v>28</v>
      </c>
      <c r="H2068" s="39" t="s">
        <v>175</v>
      </c>
      <c r="I2068" s="39" t="s">
        <v>192</v>
      </c>
      <c r="J2068" s="39" t="s">
        <v>2420</v>
      </c>
      <c r="K2068" s="55">
        <v>4400</v>
      </c>
      <c r="L2068" s="39" t="s">
        <v>3905</v>
      </c>
    </row>
    <row r="2069" ht="15.75" spans="1:12">
      <c r="A2069" s="39" t="s">
        <v>355</v>
      </c>
      <c r="B2069" s="37" t="s">
        <v>3906</v>
      </c>
      <c r="C2069" s="110" t="s">
        <v>3907</v>
      </c>
      <c r="D2069" s="39" t="s">
        <v>3812</v>
      </c>
      <c r="E2069" s="39" t="s">
        <v>3850</v>
      </c>
      <c r="F2069" s="39" t="s">
        <v>3908</v>
      </c>
      <c r="G2069" s="39" t="s">
        <v>28</v>
      </c>
      <c r="H2069" s="39" t="s">
        <v>175</v>
      </c>
      <c r="I2069" s="39" t="s">
        <v>184</v>
      </c>
      <c r="J2069" s="39" t="s">
        <v>2420</v>
      </c>
      <c r="K2069" s="55">
        <v>6600</v>
      </c>
      <c r="L2069" s="39" t="s">
        <v>3909</v>
      </c>
    </row>
    <row r="2070" ht="15.75" spans="1:12">
      <c r="A2070" s="39" t="s">
        <v>358</v>
      </c>
      <c r="B2070" s="37" t="s">
        <v>3910</v>
      </c>
      <c r="C2070" s="110" t="s">
        <v>3911</v>
      </c>
      <c r="D2070" s="39" t="s">
        <v>3825</v>
      </c>
      <c r="E2070" s="39" t="s">
        <v>3912</v>
      </c>
      <c r="F2070" s="39" t="s">
        <v>3913</v>
      </c>
      <c r="G2070" s="39" t="s">
        <v>28</v>
      </c>
      <c r="H2070" s="39" t="s">
        <v>175</v>
      </c>
      <c r="I2070" s="39" t="s">
        <v>301</v>
      </c>
      <c r="J2070" s="39" t="s">
        <v>441</v>
      </c>
      <c r="K2070" s="55">
        <v>18000</v>
      </c>
      <c r="L2070" s="39" t="s">
        <v>3914</v>
      </c>
    </row>
    <row r="2071" ht="15.75" spans="1:12">
      <c r="A2071" s="39" t="s">
        <v>461</v>
      </c>
      <c r="B2071" s="37" t="s">
        <v>3915</v>
      </c>
      <c r="C2071" s="110" t="s">
        <v>3916</v>
      </c>
      <c r="D2071" s="39" t="s">
        <v>3825</v>
      </c>
      <c r="E2071" s="39" t="s">
        <v>3917</v>
      </c>
      <c r="F2071" s="39" t="s">
        <v>3918</v>
      </c>
      <c r="G2071" s="39" t="s">
        <v>28</v>
      </c>
      <c r="H2071" s="39" t="s">
        <v>175</v>
      </c>
      <c r="I2071" s="39" t="s">
        <v>184</v>
      </c>
      <c r="J2071" s="39" t="s">
        <v>2420</v>
      </c>
      <c r="K2071" s="55">
        <v>6600</v>
      </c>
      <c r="L2071" s="39" t="s">
        <v>3919</v>
      </c>
    </row>
    <row r="2072" ht="15.75" spans="1:12">
      <c r="A2072" s="39" t="s">
        <v>465</v>
      </c>
      <c r="B2072" s="37" t="s">
        <v>3920</v>
      </c>
      <c r="C2072" s="110" t="s">
        <v>3921</v>
      </c>
      <c r="D2072" s="39" t="s">
        <v>3825</v>
      </c>
      <c r="E2072" s="39" t="s">
        <v>3891</v>
      </c>
      <c r="F2072" s="39" t="s">
        <v>3922</v>
      </c>
      <c r="G2072" s="39" t="s">
        <v>28</v>
      </c>
      <c r="H2072" s="39" t="s">
        <v>175</v>
      </c>
      <c r="I2072" s="39" t="s">
        <v>185</v>
      </c>
      <c r="J2072" s="39" t="s">
        <v>2368</v>
      </c>
      <c r="K2072" s="55">
        <v>10000</v>
      </c>
      <c r="L2072" s="39" t="s">
        <v>3923</v>
      </c>
    </row>
    <row r="2073" ht="15.75" spans="1:12">
      <c r="A2073" s="39" t="s">
        <v>471</v>
      </c>
      <c r="B2073" s="37" t="s">
        <v>3924</v>
      </c>
      <c r="C2073" s="110" t="s">
        <v>3925</v>
      </c>
      <c r="D2073" s="39" t="s">
        <v>3866</v>
      </c>
      <c r="E2073" s="39" t="s">
        <v>3891</v>
      </c>
      <c r="F2073" s="39" t="s">
        <v>3926</v>
      </c>
      <c r="G2073" s="39" t="s">
        <v>28</v>
      </c>
      <c r="H2073" s="39" t="s">
        <v>175</v>
      </c>
      <c r="I2073" s="39" t="s">
        <v>184</v>
      </c>
      <c r="J2073" s="39" t="s">
        <v>2368</v>
      </c>
      <c r="K2073" s="55">
        <v>7500</v>
      </c>
      <c r="L2073" s="39" t="s">
        <v>3927</v>
      </c>
    </row>
    <row r="2074" ht="15.75" spans="1:12">
      <c r="A2074" s="39" t="s">
        <v>476</v>
      </c>
      <c r="B2074" s="37" t="s">
        <v>3928</v>
      </c>
      <c r="C2074" s="110" t="s">
        <v>3929</v>
      </c>
      <c r="D2074" s="39" t="s">
        <v>3866</v>
      </c>
      <c r="E2074" s="39" t="s">
        <v>3850</v>
      </c>
      <c r="F2074" s="39" t="s">
        <v>3930</v>
      </c>
      <c r="G2074" s="39" t="s">
        <v>28</v>
      </c>
      <c r="H2074" s="39" t="s">
        <v>175</v>
      </c>
      <c r="I2074" s="39" t="s">
        <v>175</v>
      </c>
      <c r="J2074" s="39" t="s">
        <v>2368</v>
      </c>
      <c r="K2074" s="55">
        <v>2500</v>
      </c>
      <c r="L2074" s="39" t="s">
        <v>3931</v>
      </c>
    </row>
    <row r="2075" ht="15.75" spans="1:12">
      <c r="A2075" s="39" t="s">
        <v>480</v>
      </c>
      <c r="B2075" s="37" t="s">
        <v>3932</v>
      </c>
      <c r="C2075" s="110" t="s">
        <v>3933</v>
      </c>
      <c r="D2075" s="39" t="s">
        <v>3866</v>
      </c>
      <c r="E2075" s="39" t="s">
        <v>3850</v>
      </c>
      <c r="F2075" s="39" t="s">
        <v>3934</v>
      </c>
      <c r="G2075" s="39" t="s">
        <v>28</v>
      </c>
      <c r="H2075" s="39" t="s">
        <v>175</v>
      </c>
      <c r="I2075" s="39" t="s">
        <v>175</v>
      </c>
      <c r="J2075" s="39" t="s">
        <v>2368</v>
      </c>
      <c r="K2075" s="55">
        <v>2500</v>
      </c>
      <c r="L2075" s="39" t="s">
        <v>3935</v>
      </c>
    </row>
    <row r="2076" ht="15.75" spans="1:12">
      <c r="A2076" s="39" t="s">
        <v>485</v>
      </c>
      <c r="B2076" s="37" t="s">
        <v>3936</v>
      </c>
      <c r="C2076" s="110" t="s">
        <v>3937</v>
      </c>
      <c r="D2076" s="39" t="s">
        <v>3850</v>
      </c>
      <c r="E2076" s="39" t="s">
        <v>3917</v>
      </c>
      <c r="F2076" s="39" t="s">
        <v>3938</v>
      </c>
      <c r="G2076" s="39" t="s">
        <v>28</v>
      </c>
      <c r="H2076" s="39" t="s">
        <v>175</v>
      </c>
      <c r="I2076" s="39" t="s">
        <v>175</v>
      </c>
      <c r="J2076" s="39" t="s">
        <v>2420</v>
      </c>
      <c r="K2076" s="55">
        <v>2200</v>
      </c>
      <c r="L2076" s="39" t="s">
        <v>3939</v>
      </c>
    </row>
    <row r="2077" ht="15.75" spans="1:12">
      <c r="A2077" s="39" t="s">
        <v>489</v>
      </c>
      <c r="B2077" s="37" t="s">
        <v>3940</v>
      </c>
      <c r="C2077" s="110" t="s">
        <v>3941</v>
      </c>
      <c r="D2077" s="39" t="s">
        <v>3850</v>
      </c>
      <c r="E2077" s="39" t="s">
        <v>3942</v>
      </c>
      <c r="F2077" s="39" t="s">
        <v>3943</v>
      </c>
      <c r="G2077" s="39" t="s">
        <v>28</v>
      </c>
      <c r="H2077" s="39" t="s">
        <v>175</v>
      </c>
      <c r="I2077" s="39" t="s">
        <v>184</v>
      </c>
      <c r="J2077" s="39" t="s">
        <v>2420</v>
      </c>
      <c r="K2077" s="55">
        <v>6600</v>
      </c>
      <c r="L2077" s="39" t="s">
        <v>3944</v>
      </c>
    </row>
    <row r="2078" ht="15.75" spans="1:12">
      <c r="A2078" s="39" t="s">
        <v>818</v>
      </c>
      <c r="B2078" s="37" t="s">
        <v>3945</v>
      </c>
      <c r="C2078" s="110" t="s">
        <v>3946</v>
      </c>
      <c r="D2078" s="39" t="s">
        <v>3850</v>
      </c>
      <c r="E2078" s="39" t="s">
        <v>3947</v>
      </c>
      <c r="F2078" s="39" t="s">
        <v>3948</v>
      </c>
      <c r="G2078" s="39" t="s">
        <v>28</v>
      </c>
      <c r="H2078" s="39" t="s">
        <v>175</v>
      </c>
      <c r="I2078" s="39" t="s">
        <v>185</v>
      </c>
      <c r="J2078" s="39" t="s">
        <v>2368</v>
      </c>
      <c r="K2078" s="55">
        <v>10000</v>
      </c>
      <c r="L2078" s="39" t="s">
        <v>3949</v>
      </c>
    </row>
    <row r="2079" ht="15.75" spans="1:12">
      <c r="A2079" s="39" t="s">
        <v>821</v>
      </c>
      <c r="B2079" s="37" t="s">
        <v>3950</v>
      </c>
      <c r="C2079" s="110" t="s">
        <v>3951</v>
      </c>
      <c r="D2079" s="39" t="s">
        <v>3850</v>
      </c>
      <c r="E2079" s="39" t="s">
        <v>3942</v>
      </c>
      <c r="F2079" s="39" t="s">
        <v>3952</v>
      </c>
      <c r="G2079" s="39" t="s">
        <v>28</v>
      </c>
      <c r="H2079" s="39" t="s">
        <v>175</v>
      </c>
      <c r="I2079" s="39" t="s">
        <v>184</v>
      </c>
      <c r="J2079" s="39" t="s">
        <v>2368</v>
      </c>
      <c r="K2079" s="55">
        <v>7500</v>
      </c>
      <c r="L2079" s="39" t="s">
        <v>3953</v>
      </c>
    </row>
    <row r="2080" ht="15.75" spans="1:12">
      <c r="A2080" s="39" t="s">
        <v>824</v>
      </c>
      <c r="B2080" s="37" t="s">
        <v>3954</v>
      </c>
      <c r="C2080" s="110" t="s">
        <v>3955</v>
      </c>
      <c r="D2080" s="39" t="s">
        <v>3917</v>
      </c>
      <c r="E2080" s="39" t="s">
        <v>3947</v>
      </c>
      <c r="F2080" s="39" t="s">
        <v>3956</v>
      </c>
      <c r="G2080" s="39" t="s">
        <v>28</v>
      </c>
      <c r="H2080" s="39" t="s">
        <v>209</v>
      </c>
      <c r="I2080" s="39" t="s">
        <v>184</v>
      </c>
      <c r="J2080" s="39" t="s">
        <v>2420</v>
      </c>
      <c r="K2080" s="55">
        <v>33000</v>
      </c>
      <c r="L2080" s="39" t="s">
        <v>3957</v>
      </c>
    </row>
    <row r="2081" ht="15.75" spans="1:12">
      <c r="A2081" s="39" t="s">
        <v>827</v>
      </c>
      <c r="B2081" s="37" t="s">
        <v>3958</v>
      </c>
      <c r="C2081" s="110" t="s">
        <v>3959</v>
      </c>
      <c r="D2081" s="39" t="s">
        <v>3917</v>
      </c>
      <c r="E2081" s="39" t="s">
        <v>3947</v>
      </c>
      <c r="F2081" s="39" t="s">
        <v>3960</v>
      </c>
      <c r="G2081" s="39" t="s">
        <v>28</v>
      </c>
      <c r="H2081" s="39" t="s">
        <v>175</v>
      </c>
      <c r="I2081" s="39" t="s">
        <v>184</v>
      </c>
      <c r="J2081" s="39" t="s">
        <v>186</v>
      </c>
      <c r="K2081" s="55">
        <v>9600</v>
      </c>
      <c r="L2081" s="39" t="s">
        <v>3961</v>
      </c>
    </row>
    <row r="2082" ht="15.75" spans="1:12">
      <c r="A2082" s="39" t="s">
        <v>830</v>
      </c>
      <c r="B2082" s="37" t="s">
        <v>3962</v>
      </c>
      <c r="C2082" s="110" t="s">
        <v>3963</v>
      </c>
      <c r="D2082" s="39" t="s">
        <v>3917</v>
      </c>
      <c r="E2082" s="39" t="s">
        <v>3891</v>
      </c>
      <c r="F2082" s="39" t="s">
        <v>3964</v>
      </c>
      <c r="G2082" s="39" t="s">
        <v>28</v>
      </c>
      <c r="H2082" s="39" t="s">
        <v>175</v>
      </c>
      <c r="I2082" s="39" t="s">
        <v>175</v>
      </c>
      <c r="J2082" s="39" t="s">
        <v>2420</v>
      </c>
      <c r="K2082" s="55">
        <v>2200</v>
      </c>
      <c r="L2082" s="39" t="s">
        <v>3965</v>
      </c>
    </row>
    <row r="2083" ht="15.75" spans="1:12">
      <c r="A2083" s="39" t="s">
        <v>833</v>
      </c>
      <c r="B2083" s="37" t="s">
        <v>3966</v>
      </c>
      <c r="C2083" s="110" t="s">
        <v>3967</v>
      </c>
      <c r="D2083" s="39" t="s">
        <v>3917</v>
      </c>
      <c r="E2083" s="39" t="s">
        <v>3968</v>
      </c>
      <c r="F2083" s="39" t="s">
        <v>3969</v>
      </c>
      <c r="G2083" s="39" t="s">
        <v>28</v>
      </c>
      <c r="H2083" s="39" t="s">
        <v>175</v>
      </c>
      <c r="I2083" s="39" t="s">
        <v>185</v>
      </c>
      <c r="J2083" s="39" t="s">
        <v>2420</v>
      </c>
      <c r="K2083" s="55">
        <v>8800</v>
      </c>
      <c r="L2083" s="39" t="s">
        <v>3970</v>
      </c>
    </row>
    <row r="2084" ht="15.75" spans="1:12">
      <c r="A2084" s="39" t="s">
        <v>836</v>
      </c>
      <c r="B2084" s="37" t="s">
        <v>3971</v>
      </c>
      <c r="C2084" s="110" t="s">
        <v>3972</v>
      </c>
      <c r="D2084" s="39" t="s">
        <v>3917</v>
      </c>
      <c r="E2084" s="39" t="s">
        <v>3942</v>
      </c>
      <c r="F2084" s="39" t="s">
        <v>3973</v>
      </c>
      <c r="G2084" s="39" t="s">
        <v>28</v>
      </c>
      <c r="H2084" s="39" t="s">
        <v>175</v>
      </c>
      <c r="I2084" s="39" t="s">
        <v>192</v>
      </c>
      <c r="J2084" s="39" t="s">
        <v>1052</v>
      </c>
      <c r="K2084" s="55">
        <v>7600</v>
      </c>
      <c r="L2084" s="39" t="s">
        <v>3974</v>
      </c>
    </row>
    <row r="2085" ht="15.75" spans="1:12">
      <c r="A2085" s="39" t="s">
        <v>839</v>
      </c>
      <c r="B2085" s="37" t="s">
        <v>3975</v>
      </c>
      <c r="C2085" s="110" t="s">
        <v>3976</v>
      </c>
      <c r="D2085" s="39" t="s">
        <v>3891</v>
      </c>
      <c r="E2085" s="39" t="s">
        <v>3968</v>
      </c>
      <c r="F2085" s="39" t="s">
        <v>3977</v>
      </c>
      <c r="G2085" s="39" t="s">
        <v>28</v>
      </c>
      <c r="H2085" s="39" t="s">
        <v>175</v>
      </c>
      <c r="I2085" s="39" t="s">
        <v>184</v>
      </c>
      <c r="J2085" s="39" t="s">
        <v>2420</v>
      </c>
      <c r="K2085" s="55">
        <v>6600</v>
      </c>
      <c r="L2085" s="39" t="s">
        <v>3978</v>
      </c>
    </row>
    <row r="2086" ht="15.75" spans="1:12">
      <c r="A2086" s="39" t="s">
        <v>842</v>
      </c>
      <c r="B2086" s="37" t="s">
        <v>3979</v>
      </c>
      <c r="C2086" s="110" t="s">
        <v>3980</v>
      </c>
      <c r="D2086" s="39" t="s">
        <v>3891</v>
      </c>
      <c r="E2086" s="39" t="s">
        <v>3947</v>
      </c>
      <c r="F2086" s="39" t="s">
        <v>3981</v>
      </c>
      <c r="G2086" s="39" t="s">
        <v>28</v>
      </c>
      <c r="H2086" s="39" t="s">
        <v>184</v>
      </c>
      <c r="I2086" s="39" t="s">
        <v>192</v>
      </c>
      <c r="J2086" s="39" t="s">
        <v>2420</v>
      </c>
      <c r="K2086" s="55">
        <v>13200</v>
      </c>
      <c r="L2086" s="39" t="s">
        <v>3982</v>
      </c>
    </row>
    <row r="2087" ht="15.75" spans="1:12">
      <c r="A2087" s="39" t="s">
        <v>846</v>
      </c>
      <c r="B2087" s="37" t="s">
        <v>3983</v>
      </c>
      <c r="C2087" s="110" t="s">
        <v>3984</v>
      </c>
      <c r="D2087" s="39" t="s">
        <v>3891</v>
      </c>
      <c r="E2087" s="39" t="s">
        <v>3947</v>
      </c>
      <c r="F2087" s="39" t="s">
        <v>3985</v>
      </c>
      <c r="G2087" s="39" t="s">
        <v>17</v>
      </c>
      <c r="H2087" s="39" t="s">
        <v>175</v>
      </c>
      <c r="I2087" s="39" t="s">
        <v>192</v>
      </c>
      <c r="J2087" s="39" t="s">
        <v>441</v>
      </c>
      <c r="K2087" s="55">
        <v>4000</v>
      </c>
      <c r="L2087" s="39" t="s">
        <v>3986</v>
      </c>
    </row>
    <row r="2088" ht="15.75" spans="1:12">
      <c r="A2088" s="39" t="s">
        <v>849</v>
      </c>
      <c r="B2088" s="37" t="s">
        <v>3987</v>
      </c>
      <c r="C2088" s="110" t="s">
        <v>3988</v>
      </c>
      <c r="D2088" s="39" t="s">
        <v>3891</v>
      </c>
      <c r="E2088" s="39" t="s">
        <v>3968</v>
      </c>
      <c r="F2088" s="39" t="s">
        <v>3989</v>
      </c>
      <c r="G2088" s="39" t="s">
        <v>28</v>
      </c>
      <c r="H2088" s="39" t="s">
        <v>175</v>
      </c>
      <c r="I2088" s="39" t="s">
        <v>184</v>
      </c>
      <c r="J2088" s="39" t="s">
        <v>2368</v>
      </c>
      <c r="K2088" s="55">
        <v>7500</v>
      </c>
      <c r="L2088" s="39" t="s">
        <v>3990</v>
      </c>
    </row>
    <row r="2089" ht="15.75" spans="1:12">
      <c r="A2089" s="66"/>
      <c r="B2089" s="67"/>
      <c r="C2089" s="68"/>
      <c r="D2089" s="39" t="s">
        <v>3968</v>
      </c>
      <c r="E2089" s="39" t="s">
        <v>3991</v>
      </c>
      <c r="F2089" s="39" t="s">
        <v>3989</v>
      </c>
      <c r="G2089" s="39" t="s">
        <v>28</v>
      </c>
      <c r="H2089" s="39" t="s">
        <v>175</v>
      </c>
      <c r="I2089" s="39" t="s">
        <v>175</v>
      </c>
      <c r="J2089" s="39" t="s">
        <v>2420</v>
      </c>
      <c r="K2089" s="55">
        <v>2200</v>
      </c>
      <c r="L2089" s="39" t="s">
        <v>3992</v>
      </c>
    </row>
    <row r="2090" ht="15.75" spans="1:12">
      <c r="A2090" s="39" t="s">
        <v>853</v>
      </c>
      <c r="B2090" s="37" t="s">
        <v>3993</v>
      </c>
      <c r="C2090" s="110" t="s">
        <v>3994</v>
      </c>
      <c r="D2090" s="39" t="s">
        <v>3891</v>
      </c>
      <c r="E2090" s="39" t="s">
        <v>3968</v>
      </c>
      <c r="F2090" s="39" t="s">
        <v>3995</v>
      </c>
      <c r="G2090" s="39" t="s">
        <v>28</v>
      </c>
      <c r="H2090" s="39" t="s">
        <v>175</v>
      </c>
      <c r="I2090" s="39" t="s">
        <v>184</v>
      </c>
      <c r="J2090" s="39" t="s">
        <v>2368</v>
      </c>
      <c r="K2090" s="55">
        <v>7500</v>
      </c>
      <c r="L2090" s="39" t="s">
        <v>3996</v>
      </c>
    </row>
    <row r="2091" ht="15.75" spans="1:12">
      <c r="A2091" s="66"/>
      <c r="B2091" s="67"/>
      <c r="C2091" s="68"/>
      <c r="D2091" s="39" t="s">
        <v>3968</v>
      </c>
      <c r="E2091" s="39" t="s">
        <v>3991</v>
      </c>
      <c r="F2091" s="39" t="s">
        <v>3995</v>
      </c>
      <c r="G2091" s="39" t="s">
        <v>28</v>
      </c>
      <c r="H2091" s="39" t="s">
        <v>175</v>
      </c>
      <c r="I2091" s="39" t="s">
        <v>175</v>
      </c>
      <c r="J2091" s="39" t="s">
        <v>2420</v>
      </c>
      <c r="K2091" s="55">
        <v>2200</v>
      </c>
      <c r="L2091" s="39" t="s">
        <v>3997</v>
      </c>
    </row>
    <row r="2092" ht="15.75" spans="1:12">
      <c r="A2092" s="39" t="s">
        <v>857</v>
      </c>
      <c r="B2092" s="37" t="s">
        <v>3998</v>
      </c>
      <c r="C2092" s="110" t="s">
        <v>3999</v>
      </c>
      <c r="D2092" s="39" t="s">
        <v>3891</v>
      </c>
      <c r="E2092" s="39" t="s">
        <v>3991</v>
      </c>
      <c r="F2092" s="39" t="s">
        <v>4000</v>
      </c>
      <c r="G2092" s="39" t="s">
        <v>28</v>
      </c>
      <c r="H2092" s="39" t="s">
        <v>175</v>
      </c>
      <c r="I2092" s="39" t="s">
        <v>185</v>
      </c>
      <c r="J2092" s="39" t="s">
        <v>2368</v>
      </c>
      <c r="K2092" s="55">
        <v>10000</v>
      </c>
      <c r="L2092" s="39" t="s">
        <v>4001</v>
      </c>
    </row>
    <row r="2093" ht="15.75" spans="1:12">
      <c r="A2093" s="39" t="s">
        <v>861</v>
      </c>
      <c r="B2093" s="37" t="s">
        <v>4002</v>
      </c>
      <c r="C2093" s="110" t="s">
        <v>4003</v>
      </c>
      <c r="D2093" s="39" t="s">
        <v>3942</v>
      </c>
      <c r="E2093" s="39" t="s">
        <v>3991</v>
      </c>
      <c r="F2093" s="39" t="s">
        <v>4004</v>
      </c>
      <c r="G2093" s="39" t="s">
        <v>17</v>
      </c>
      <c r="H2093" s="39" t="s">
        <v>192</v>
      </c>
      <c r="I2093" s="39" t="s">
        <v>184</v>
      </c>
      <c r="J2093" s="39" t="s">
        <v>441</v>
      </c>
      <c r="K2093" s="55">
        <v>12000</v>
      </c>
      <c r="L2093" s="39" t="s">
        <v>4005</v>
      </c>
    </row>
    <row r="2094" ht="15.75" spans="1:12">
      <c r="A2094" s="39" t="s">
        <v>172</v>
      </c>
      <c r="B2094" s="37" t="s">
        <v>4006</v>
      </c>
      <c r="C2094" s="110" t="s">
        <v>4007</v>
      </c>
      <c r="D2094" s="39" t="s">
        <v>3942</v>
      </c>
      <c r="E2094" s="39" t="s">
        <v>3912</v>
      </c>
      <c r="F2094" s="39" t="s">
        <v>4008</v>
      </c>
      <c r="G2094" s="39" t="s">
        <v>28</v>
      </c>
      <c r="H2094" s="39" t="s">
        <v>175</v>
      </c>
      <c r="I2094" s="39" t="s">
        <v>185</v>
      </c>
      <c r="J2094" s="39" t="s">
        <v>2420</v>
      </c>
      <c r="K2094" s="55">
        <v>8800</v>
      </c>
      <c r="L2094" s="39" t="s">
        <v>4009</v>
      </c>
    </row>
    <row r="2095" ht="15.75" spans="1:12">
      <c r="A2095" s="39" t="s">
        <v>177</v>
      </c>
      <c r="B2095" s="37" t="s">
        <v>4010</v>
      </c>
      <c r="C2095" s="110" t="s">
        <v>4011</v>
      </c>
      <c r="D2095" s="39" t="s">
        <v>3942</v>
      </c>
      <c r="E2095" s="39" t="s">
        <v>3947</v>
      </c>
      <c r="F2095" s="39" t="s">
        <v>4012</v>
      </c>
      <c r="G2095" s="39" t="s">
        <v>28</v>
      </c>
      <c r="H2095" s="39" t="s">
        <v>175</v>
      </c>
      <c r="I2095" s="39" t="s">
        <v>175</v>
      </c>
      <c r="J2095" s="39" t="s">
        <v>2420</v>
      </c>
      <c r="K2095" s="55">
        <v>2200</v>
      </c>
      <c r="L2095" s="39" t="s">
        <v>4013</v>
      </c>
    </row>
    <row r="2096" ht="15.75" spans="1:12">
      <c r="A2096" s="39" t="s">
        <v>180</v>
      </c>
      <c r="B2096" s="37" t="s">
        <v>4014</v>
      </c>
      <c r="C2096" s="110" t="s">
        <v>4015</v>
      </c>
      <c r="D2096" s="39" t="s">
        <v>3942</v>
      </c>
      <c r="E2096" s="39" t="s">
        <v>3947</v>
      </c>
      <c r="F2096" s="39" t="s">
        <v>4016</v>
      </c>
      <c r="G2096" s="39" t="s">
        <v>28</v>
      </c>
      <c r="H2096" s="39" t="s">
        <v>175</v>
      </c>
      <c r="I2096" s="39" t="s">
        <v>175</v>
      </c>
      <c r="J2096" s="39" t="s">
        <v>2420</v>
      </c>
      <c r="K2096" s="55">
        <v>2200</v>
      </c>
      <c r="L2096" s="39" t="s">
        <v>4017</v>
      </c>
    </row>
    <row r="2097" ht="15.75" spans="1:12">
      <c r="A2097" s="39" t="s">
        <v>187</v>
      </c>
      <c r="B2097" s="37" t="s">
        <v>4018</v>
      </c>
      <c r="C2097" s="110" t="s">
        <v>4019</v>
      </c>
      <c r="D2097" s="39" t="s">
        <v>3942</v>
      </c>
      <c r="E2097" s="39" t="s">
        <v>3968</v>
      </c>
      <c r="F2097" s="39" t="s">
        <v>4020</v>
      </c>
      <c r="G2097" s="39" t="s">
        <v>17</v>
      </c>
      <c r="H2097" s="39" t="s">
        <v>175</v>
      </c>
      <c r="I2097" s="39" t="s">
        <v>192</v>
      </c>
      <c r="J2097" s="39" t="s">
        <v>441</v>
      </c>
      <c r="K2097" s="55">
        <v>4000</v>
      </c>
      <c r="L2097" s="39" t="s">
        <v>4021</v>
      </c>
    </row>
    <row r="2098" ht="15.75" spans="1:12">
      <c r="A2098" s="39" t="s">
        <v>194</v>
      </c>
      <c r="B2098" s="37" t="s">
        <v>4022</v>
      </c>
      <c r="C2098" s="110" t="s">
        <v>4023</v>
      </c>
      <c r="D2098" s="39" t="s">
        <v>3942</v>
      </c>
      <c r="E2098" s="39" t="s">
        <v>3947</v>
      </c>
      <c r="F2098" s="39" t="s">
        <v>4024</v>
      </c>
      <c r="G2098" s="39" t="s">
        <v>28</v>
      </c>
      <c r="H2098" s="39" t="s">
        <v>175</v>
      </c>
      <c r="I2098" s="39" t="s">
        <v>175</v>
      </c>
      <c r="J2098" s="39" t="s">
        <v>2368</v>
      </c>
      <c r="K2098" s="55">
        <v>2500</v>
      </c>
      <c r="L2098" s="39" t="s">
        <v>4025</v>
      </c>
    </row>
    <row r="2099" ht="15.75" spans="1:12">
      <c r="A2099" s="39" t="s">
        <v>198</v>
      </c>
      <c r="B2099" s="37" t="s">
        <v>4026</v>
      </c>
      <c r="C2099" s="110" t="s">
        <v>4027</v>
      </c>
      <c r="D2099" s="39" t="s">
        <v>3947</v>
      </c>
      <c r="E2099" s="39" t="s">
        <v>4028</v>
      </c>
      <c r="F2099" s="39" t="s">
        <v>4029</v>
      </c>
      <c r="G2099" s="39" t="s">
        <v>28</v>
      </c>
      <c r="H2099" s="39" t="s">
        <v>175</v>
      </c>
      <c r="I2099" s="39" t="s">
        <v>185</v>
      </c>
      <c r="J2099" s="39" t="s">
        <v>2420</v>
      </c>
      <c r="K2099" s="55">
        <v>8800</v>
      </c>
      <c r="L2099" s="39" t="s">
        <v>4030</v>
      </c>
    </row>
    <row r="2100" ht="15.75" spans="1:12">
      <c r="A2100" s="39" t="s">
        <v>203</v>
      </c>
      <c r="B2100" s="37" t="s">
        <v>4031</v>
      </c>
      <c r="C2100" s="110" t="s">
        <v>4032</v>
      </c>
      <c r="D2100" s="39" t="s">
        <v>3947</v>
      </c>
      <c r="E2100" s="39" t="s">
        <v>3968</v>
      </c>
      <c r="F2100" s="39" t="s">
        <v>4033</v>
      </c>
      <c r="G2100" s="39" t="s">
        <v>17</v>
      </c>
      <c r="H2100" s="39" t="s">
        <v>192</v>
      </c>
      <c r="I2100" s="39" t="s">
        <v>175</v>
      </c>
      <c r="J2100" s="39" t="s">
        <v>441</v>
      </c>
      <c r="K2100" s="55">
        <v>4000</v>
      </c>
      <c r="L2100" s="39" t="s">
        <v>4034</v>
      </c>
    </row>
    <row r="2101" ht="15.75" spans="1:12">
      <c r="A2101" s="39" t="s">
        <v>206</v>
      </c>
      <c r="B2101" s="37" t="s">
        <v>4035</v>
      </c>
      <c r="C2101" s="110" t="s">
        <v>4036</v>
      </c>
      <c r="D2101" s="39" t="s">
        <v>3947</v>
      </c>
      <c r="E2101" s="39" t="s">
        <v>3968</v>
      </c>
      <c r="F2101" s="39" t="s">
        <v>3956</v>
      </c>
      <c r="G2101" s="39" t="s">
        <v>28</v>
      </c>
      <c r="H2101" s="39" t="s">
        <v>209</v>
      </c>
      <c r="I2101" s="39" t="s">
        <v>175</v>
      </c>
      <c r="J2101" s="39" t="s">
        <v>2420</v>
      </c>
      <c r="K2101" s="55">
        <v>11000</v>
      </c>
      <c r="L2101" s="39" t="s">
        <v>4037</v>
      </c>
    </row>
    <row r="2102" ht="15.75" spans="1:12">
      <c r="A2102" s="39" t="s">
        <v>210</v>
      </c>
      <c r="B2102" s="37" t="s">
        <v>4038</v>
      </c>
      <c r="C2102" s="110" t="s">
        <v>4039</v>
      </c>
      <c r="D2102" s="39" t="s">
        <v>3947</v>
      </c>
      <c r="E2102" s="39" t="s">
        <v>3968</v>
      </c>
      <c r="F2102" s="39" t="s">
        <v>4040</v>
      </c>
      <c r="G2102" s="39" t="s">
        <v>28</v>
      </c>
      <c r="H2102" s="39" t="s">
        <v>175</v>
      </c>
      <c r="I2102" s="39" t="s">
        <v>175</v>
      </c>
      <c r="J2102" s="39" t="s">
        <v>2420</v>
      </c>
      <c r="K2102" s="55">
        <v>2200</v>
      </c>
      <c r="L2102" s="39" t="s">
        <v>4041</v>
      </c>
    </row>
    <row r="2103" ht="15.75" spans="1:12">
      <c r="A2103" s="39" t="s">
        <v>214</v>
      </c>
      <c r="B2103" s="37" t="s">
        <v>4042</v>
      </c>
      <c r="C2103" s="110" t="s">
        <v>4043</v>
      </c>
      <c r="D2103" s="39" t="s">
        <v>3947</v>
      </c>
      <c r="E2103" s="39" t="s">
        <v>3991</v>
      </c>
      <c r="F2103" s="39" t="s">
        <v>4044</v>
      </c>
      <c r="G2103" s="39" t="s">
        <v>28</v>
      </c>
      <c r="H2103" s="39" t="s">
        <v>175</v>
      </c>
      <c r="I2103" s="39" t="s">
        <v>192</v>
      </c>
      <c r="J2103" s="39" t="s">
        <v>2420</v>
      </c>
      <c r="K2103" s="55">
        <v>4400</v>
      </c>
      <c r="L2103" s="39" t="s">
        <v>4045</v>
      </c>
    </row>
    <row r="2104" ht="15.75" spans="1:12">
      <c r="A2104" s="39" t="s">
        <v>220</v>
      </c>
      <c r="B2104" s="37" t="s">
        <v>4046</v>
      </c>
      <c r="C2104" s="110" t="s">
        <v>4047</v>
      </c>
      <c r="D2104" s="39" t="s">
        <v>3947</v>
      </c>
      <c r="E2104" s="39" t="s">
        <v>3991</v>
      </c>
      <c r="F2104" s="39" t="s">
        <v>4048</v>
      </c>
      <c r="G2104" s="39" t="s">
        <v>17</v>
      </c>
      <c r="H2104" s="39" t="s">
        <v>175</v>
      </c>
      <c r="I2104" s="39" t="s">
        <v>192</v>
      </c>
      <c r="J2104" s="39" t="s">
        <v>441</v>
      </c>
      <c r="K2104" s="55">
        <v>4000</v>
      </c>
      <c r="L2104" s="39" t="s">
        <v>4049</v>
      </c>
    </row>
    <row r="2105" ht="15.75" spans="1:12">
      <c r="A2105" s="39" t="s">
        <v>224</v>
      </c>
      <c r="B2105" s="37" t="s">
        <v>4050</v>
      </c>
      <c r="C2105" s="110" t="s">
        <v>4051</v>
      </c>
      <c r="D2105" s="39" t="s">
        <v>3947</v>
      </c>
      <c r="E2105" s="39" t="s">
        <v>3912</v>
      </c>
      <c r="F2105" s="39" t="s">
        <v>4052</v>
      </c>
      <c r="G2105" s="39" t="s">
        <v>28</v>
      </c>
      <c r="H2105" s="39" t="s">
        <v>175</v>
      </c>
      <c r="I2105" s="39" t="s">
        <v>184</v>
      </c>
      <c r="J2105" s="39" t="s">
        <v>2420</v>
      </c>
      <c r="K2105" s="55">
        <v>6600</v>
      </c>
      <c r="L2105" s="39" t="s">
        <v>4053</v>
      </c>
    </row>
    <row r="2106" ht="15.75" spans="1:12">
      <c r="A2106" s="39" t="s">
        <v>229</v>
      </c>
      <c r="B2106" s="37" t="s">
        <v>4054</v>
      </c>
      <c r="C2106" s="110" t="s">
        <v>4055</v>
      </c>
      <c r="D2106" s="39" t="s">
        <v>3947</v>
      </c>
      <c r="E2106" s="39" t="s">
        <v>3912</v>
      </c>
      <c r="F2106" s="39" t="s">
        <v>4056</v>
      </c>
      <c r="G2106" s="39" t="s">
        <v>28</v>
      </c>
      <c r="H2106" s="39" t="s">
        <v>175</v>
      </c>
      <c r="I2106" s="39" t="s">
        <v>184</v>
      </c>
      <c r="J2106" s="39" t="s">
        <v>2420</v>
      </c>
      <c r="K2106" s="55">
        <v>6600</v>
      </c>
      <c r="L2106" s="39" t="s">
        <v>4057</v>
      </c>
    </row>
    <row r="2107" ht="15.75" spans="1:12">
      <c r="A2107" s="39" t="s">
        <v>232</v>
      </c>
      <c r="B2107" s="37" t="s">
        <v>4058</v>
      </c>
      <c r="C2107" s="110" t="s">
        <v>4059</v>
      </c>
      <c r="D2107" s="39" t="s">
        <v>3947</v>
      </c>
      <c r="E2107" s="39" t="s">
        <v>3968</v>
      </c>
      <c r="F2107" s="39" t="s">
        <v>4024</v>
      </c>
      <c r="G2107" s="39" t="s">
        <v>28</v>
      </c>
      <c r="H2107" s="39" t="s">
        <v>175</v>
      </c>
      <c r="I2107" s="39" t="s">
        <v>175</v>
      </c>
      <c r="J2107" s="39" t="s">
        <v>2368</v>
      </c>
      <c r="K2107" s="55">
        <v>2500</v>
      </c>
      <c r="L2107" s="39" t="s">
        <v>4060</v>
      </c>
    </row>
    <row r="2108" ht="15.75" spans="1:12">
      <c r="A2108" s="66"/>
      <c r="B2108" s="37" t="s">
        <v>4061</v>
      </c>
      <c r="C2108" s="110" t="s">
        <v>4062</v>
      </c>
      <c r="D2108" s="39" t="s">
        <v>3947</v>
      </c>
      <c r="E2108" s="39" t="s">
        <v>4028</v>
      </c>
      <c r="F2108" s="39" t="s">
        <v>4063</v>
      </c>
      <c r="G2108" s="39" t="s">
        <v>28</v>
      </c>
      <c r="H2108" s="39" t="s">
        <v>175</v>
      </c>
      <c r="I2108" s="39" t="s">
        <v>185</v>
      </c>
      <c r="J2108" s="39" t="s">
        <v>2368</v>
      </c>
      <c r="K2108" s="55">
        <v>10000</v>
      </c>
      <c r="L2108" s="39" t="s">
        <v>4064</v>
      </c>
    </row>
    <row r="2109" ht="15.75" spans="1:12">
      <c r="A2109" s="39" t="s">
        <v>235</v>
      </c>
      <c r="B2109" s="37" t="s">
        <v>4065</v>
      </c>
      <c r="C2109" s="110" t="s">
        <v>4066</v>
      </c>
      <c r="D2109" s="39" t="s">
        <v>3968</v>
      </c>
      <c r="E2109" s="39" t="s">
        <v>4067</v>
      </c>
      <c r="F2109" s="39" t="s">
        <v>4068</v>
      </c>
      <c r="G2109" s="39" t="s">
        <v>28</v>
      </c>
      <c r="H2109" s="39" t="s">
        <v>175</v>
      </c>
      <c r="I2109" s="39" t="s">
        <v>292</v>
      </c>
      <c r="J2109" s="39" t="s">
        <v>2420</v>
      </c>
      <c r="K2109" s="55">
        <v>13200</v>
      </c>
      <c r="L2109" s="39" t="s">
        <v>4069</v>
      </c>
    </row>
    <row r="2110" ht="15.75" spans="1:12">
      <c r="A2110" s="39" t="s">
        <v>237</v>
      </c>
      <c r="B2110" s="37" t="s">
        <v>4070</v>
      </c>
      <c r="C2110" s="110" t="s">
        <v>4071</v>
      </c>
      <c r="D2110" s="39" t="s">
        <v>3968</v>
      </c>
      <c r="E2110" s="39" t="s">
        <v>3912</v>
      </c>
      <c r="F2110" s="39" t="s">
        <v>4040</v>
      </c>
      <c r="G2110" s="39" t="s">
        <v>28</v>
      </c>
      <c r="H2110" s="39" t="s">
        <v>175</v>
      </c>
      <c r="I2110" s="39" t="s">
        <v>192</v>
      </c>
      <c r="J2110" s="39" t="s">
        <v>2420</v>
      </c>
      <c r="K2110" s="55">
        <v>4400</v>
      </c>
      <c r="L2110" s="39" t="s">
        <v>4072</v>
      </c>
    </row>
    <row r="2111" ht="15.75" spans="1:12">
      <c r="A2111" s="39" t="s">
        <v>240</v>
      </c>
      <c r="B2111" s="37" t="s">
        <v>4073</v>
      </c>
      <c r="C2111" s="110" t="s">
        <v>4074</v>
      </c>
      <c r="D2111" s="39" t="s">
        <v>3968</v>
      </c>
      <c r="E2111" s="39" t="s">
        <v>3912</v>
      </c>
      <c r="F2111" s="39" t="s">
        <v>4075</v>
      </c>
      <c r="G2111" s="39" t="s">
        <v>17</v>
      </c>
      <c r="H2111" s="39" t="s">
        <v>175</v>
      </c>
      <c r="I2111" s="39" t="s">
        <v>192</v>
      </c>
      <c r="J2111" s="39" t="s">
        <v>441</v>
      </c>
      <c r="K2111" s="55">
        <v>4000</v>
      </c>
      <c r="L2111" s="39" t="s">
        <v>4076</v>
      </c>
    </row>
    <row r="2112" ht="15.75" spans="1:12">
      <c r="A2112" s="39" t="s">
        <v>243</v>
      </c>
      <c r="B2112" s="37" t="s">
        <v>4077</v>
      </c>
      <c r="C2112" s="110" t="s">
        <v>4078</v>
      </c>
      <c r="D2112" s="39" t="s">
        <v>3968</v>
      </c>
      <c r="E2112" s="39" t="s">
        <v>3912</v>
      </c>
      <c r="F2112" s="39" t="s">
        <v>4079</v>
      </c>
      <c r="G2112" s="39" t="s">
        <v>17</v>
      </c>
      <c r="H2112" s="39" t="s">
        <v>175</v>
      </c>
      <c r="I2112" s="39" t="s">
        <v>192</v>
      </c>
      <c r="J2112" s="39" t="s">
        <v>441</v>
      </c>
      <c r="K2112" s="55">
        <v>4000</v>
      </c>
      <c r="L2112" s="39" t="s">
        <v>4080</v>
      </c>
    </row>
    <row r="2113" ht="15.75" spans="1:12">
      <c r="A2113" s="39" t="s">
        <v>246</v>
      </c>
      <c r="B2113" s="37" t="s">
        <v>4081</v>
      </c>
      <c r="C2113" s="110" t="s">
        <v>4082</v>
      </c>
      <c r="D2113" s="39" t="s">
        <v>3968</v>
      </c>
      <c r="E2113" s="39" t="s">
        <v>4083</v>
      </c>
      <c r="F2113" s="39" t="s">
        <v>4084</v>
      </c>
      <c r="G2113" s="39" t="s">
        <v>28</v>
      </c>
      <c r="H2113" s="39" t="s">
        <v>175</v>
      </c>
      <c r="I2113" s="39" t="s">
        <v>185</v>
      </c>
      <c r="J2113" s="39" t="s">
        <v>186</v>
      </c>
      <c r="K2113" s="55">
        <v>12800</v>
      </c>
      <c r="L2113" s="39" t="s">
        <v>4085</v>
      </c>
    </row>
    <row r="2114" ht="15.75" spans="1:12">
      <c r="A2114" s="39" t="s">
        <v>249</v>
      </c>
      <c r="B2114" s="37" t="s">
        <v>4086</v>
      </c>
      <c r="C2114" s="110" t="s">
        <v>4087</v>
      </c>
      <c r="D2114" s="39" t="s">
        <v>3968</v>
      </c>
      <c r="E2114" s="39" t="s">
        <v>4083</v>
      </c>
      <c r="F2114" s="39" t="s">
        <v>4088</v>
      </c>
      <c r="G2114" s="39" t="s">
        <v>28</v>
      </c>
      <c r="H2114" s="39" t="s">
        <v>175</v>
      </c>
      <c r="I2114" s="39" t="s">
        <v>185</v>
      </c>
      <c r="J2114" s="39" t="s">
        <v>2420</v>
      </c>
      <c r="K2114" s="55">
        <v>8800</v>
      </c>
      <c r="L2114" s="39" t="s">
        <v>4089</v>
      </c>
    </row>
    <row r="2115" ht="15.75" spans="1:12">
      <c r="A2115" s="39" t="s">
        <v>252</v>
      </c>
      <c r="B2115" s="37" t="s">
        <v>4090</v>
      </c>
      <c r="C2115" s="110" t="s">
        <v>4091</v>
      </c>
      <c r="D2115" s="39" t="s">
        <v>3968</v>
      </c>
      <c r="E2115" s="39" t="s">
        <v>3912</v>
      </c>
      <c r="F2115" s="39" t="s">
        <v>4092</v>
      </c>
      <c r="G2115" s="39" t="s">
        <v>28</v>
      </c>
      <c r="H2115" s="39" t="s">
        <v>175</v>
      </c>
      <c r="I2115" s="39" t="s">
        <v>192</v>
      </c>
      <c r="J2115" s="39" t="s">
        <v>2368</v>
      </c>
      <c r="K2115" s="55">
        <v>5000</v>
      </c>
      <c r="L2115" s="39" t="s">
        <v>4093</v>
      </c>
    </row>
    <row r="2116" ht="15.75" spans="1:12">
      <c r="A2116" s="39" t="s">
        <v>255</v>
      </c>
      <c r="B2116" s="37" t="s">
        <v>4094</v>
      </c>
      <c r="C2116" s="110" t="s">
        <v>4095</v>
      </c>
      <c r="D2116" s="39" t="s">
        <v>3991</v>
      </c>
      <c r="E2116" s="39" t="s">
        <v>4028</v>
      </c>
      <c r="F2116" s="39" t="s">
        <v>3952</v>
      </c>
      <c r="G2116" s="39" t="s">
        <v>28</v>
      </c>
      <c r="H2116" s="39" t="s">
        <v>175</v>
      </c>
      <c r="I2116" s="39" t="s">
        <v>192</v>
      </c>
      <c r="J2116" s="39" t="s">
        <v>2420</v>
      </c>
      <c r="K2116" s="55">
        <v>4400</v>
      </c>
      <c r="L2116" s="39" t="s">
        <v>4096</v>
      </c>
    </row>
    <row r="2117" ht="15.75" spans="1:12">
      <c r="A2117" s="39" t="s">
        <v>260</v>
      </c>
      <c r="B2117" s="37" t="s">
        <v>4097</v>
      </c>
      <c r="C2117" s="110" t="s">
        <v>4098</v>
      </c>
      <c r="D2117" s="39" t="s">
        <v>3991</v>
      </c>
      <c r="E2117" s="39" t="s">
        <v>3912</v>
      </c>
      <c r="F2117" s="39" t="s">
        <v>4099</v>
      </c>
      <c r="G2117" s="39" t="s">
        <v>17</v>
      </c>
      <c r="H2117" s="39" t="s">
        <v>175</v>
      </c>
      <c r="I2117" s="39" t="s">
        <v>175</v>
      </c>
      <c r="J2117" s="39" t="s">
        <v>441</v>
      </c>
      <c r="K2117" s="55">
        <v>2000</v>
      </c>
      <c r="L2117" s="39" t="s">
        <v>4100</v>
      </c>
    </row>
    <row r="2118" ht="15.75" spans="1:12">
      <c r="A2118" s="108" t="s">
        <v>263</v>
      </c>
      <c r="B2118" s="106" t="s">
        <v>4101</v>
      </c>
      <c r="C2118" s="340" t="s">
        <v>4102</v>
      </c>
      <c r="D2118" s="108" t="s">
        <v>3991</v>
      </c>
      <c r="E2118" s="108" t="s">
        <v>4103</v>
      </c>
      <c r="F2118" s="108" t="s">
        <v>4104</v>
      </c>
      <c r="G2118" s="108" t="s">
        <v>28</v>
      </c>
      <c r="H2118" s="108" t="s">
        <v>175</v>
      </c>
      <c r="I2118" s="108" t="s">
        <v>185</v>
      </c>
      <c r="J2118" s="108" t="s">
        <v>2420</v>
      </c>
      <c r="K2118" s="145">
        <v>8800</v>
      </c>
      <c r="L2118" s="108" t="s">
        <v>4105</v>
      </c>
    </row>
    <row r="2119" ht="15.75" spans="1:13">
      <c r="A2119" s="108"/>
      <c r="B2119" s="106"/>
      <c r="C2119" s="340"/>
      <c r="D2119" s="108"/>
      <c r="E2119" s="108"/>
      <c r="F2119" s="108"/>
      <c r="G2119" s="108"/>
      <c r="H2119" s="108"/>
      <c r="I2119" s="108"/>
      <c r="J2119" s="108"/>
      <c r="K2119" s="145">
        <f>SUM(K2044:K2118)</f>
        <v>509200</v>
      </c>
      <c r="L2119" s="108"/>
      <c r="M2119" s="335" t="s">
        <v>4106</v>
      </c>
    </row>
    <row r="2120" ht="14.25"/>
    <row r="2121" ht="15.75" spans="1:12">
      <c r="A2121" s="205"/>
      <c r="B2121" s="206"/>
      <c r="C2121" s="208"/>
      <c r="D2121" s="208"/>
      <c r="E2121" s="208"/>
      <c r="F2121" s="208"/>
      <c r="G2121" s="208"/>
      <c r="H2121" s="208"/>
      <c r="I2121" s="208"/>
      <c r="J2121" s="208"/>
      <c r="K2121" s="231"/>
      <c r="L2121" s="231"/>
    </row>
    <row r="2122" ht="15.75" spans="1:13">
      <c r="A2122" s="341" t="s">
        <v>362</v>
      </c>
      <c r="B2122" s="213"/>
      <c r="C2122" s="212"/>
      <c r="D2122" s="212"/>
      <c r="E2122" s="212"/>
      <c r="F2122" s="212"/>
      <c r="G2122" s="212"/>
      <c r="H2122" s="212"/>
      <c r="I2122" s="212"/>
      <c r="J2122" s="212"/>
      <c r="K2122" s="232"/>
      <c r="L2122" s="233">
        <v>18509</v>
      </c>
      <c r="M2122" s="16"/>
    </row>
    <row r="2123" ht="15.75" spans="1:13">
      <c r="A2123" s="266" t="s">
        <v>4107</v>
      </c>
      <c r="B2123" s="267"/>
      <c r="C2123" s="212"/>
      <c r="D2123" s="212"/>
      <c r="E2123" s="212"/>
      <c r="F2123" s="212"/>
      <c r="G2123" s="212"/>
      <c r="H2123" s="212"/>
      <c r="I2123" s="212"/>
      <c r="J2123" s="212"/>
      <c r="K2123" s="232"/>
      <c r="L2123" s="233">
        <v>1018509</v>
      </c>
      <c r="M2123" s="16"/>
    </row>
    <row r="2124" ht="30.75" spans="1:13">
      <c r="A2124" s="215"/>
      <c r="B2124" s="216"/>
      <c r="C2124" s="218"/>
      <c r="D2124" s="218"/>
      <c r="E2124" s="218"/>
      <c r="F2124" s="219" t="s">
        <v>88</v>
      </c>
      <c r="G2124" s="218"/>
      <c r="H2124" s="218"/>
      <c r="I2124" s="218"/>
      <c r="J2124" s="218"/>
      <c r="K2124" s="218"/>
      <c r="L2124" s="215"/>
      <c r="M2124" s="16"/>
    </row>
    <row r="2125" ht="30.75" spans="1:13">
      <c r="A2125" s="220" t="s">
        <v>89</v>
      </c>
      <c r="B2125" s="342" t="s">
        <v>2870</v>
      </c>
      <c r="C2125" s="234" t="s">
        <v>91</v>
      </c>
      <c r="D2125" s="220" t="s">
        <v>92</v>
      </c>
      <c r="E2125" s="223" t="s">
        <v>93</v>
      </c>
      <c r="F2125" s="220" t="s">
        <v>94</v>
      </c>
      <c r="G2125" s="220" t="s">
        <v>95</v>
      </c>
      <c r="H2125" s="223" t="s">
        <v>96</v>
      </c>
      <c r="I2125" s="223" t="s">
        <v>97</v>
      </c>
      <c r="J2125" s="223" t="s">
        <v>98</v>
      </c>
      <c r="K2125" s="220" t="s">
        <v>99</v>
      </c>
      <c r="L2125" s="220" t="s">
        <v>100</v>
      </c>
      <c r="M2125" s="16"/>
    </row>
    <row r="2126" ht="15.75" spans="1:13">
      <c r="A2126" s="224">
        <v>1</v>
      </c>
      <c r="B2126" s="225">
        <v>54306</v>
      </c>
      <c r="C2126" s="243">
        <v>1309893</v>
      </c>
      <c r="D2126" s="226">
        <v>43245</v>
      </c>
      <c r="E2126" s="226">
        <v>43248</v>
      </c>
      <c r="F2126" s="224" t="s">
        <v>4108</v>
      </c>
      <c r="G2126" s="227" t="s">
        <v>28</v>
      </c>
      <c r="H2126" s="224">
        <v>1</v>
      </c>
      <c r="I2126" s="224">
        <v>3</v>
      </c>
      <c r="J2126" s="235">
        <v>2500</v>
      </c>
      <c r="K2126" s="235">
        <v>7500</v>
      </c>
      <c r="L2126" s="235">
        <v>1011009</v>
      </c>
      <c r="M2126" s="16"/>
    </row>
    <row r="2127" ht="30.75" spans="1:13">
      <c r="A2127" s="224">
        <v>2</v>
      </c>
      <c r="B2127" s="225">
        <v>53495</v>
      </c>
      <c r="C2127" s="243">
        <v>1300323</v>
      </c>
      <c r="D2127" s="226">
        <v>43247</v>
      </c>
      <c r="E2127" s="226">
        <v>43248</v>
      </c>
      <c r="F2127" s="224" t="s">
        <v>4109</v>
      </c>
      <c r="G2127" s="227" t="s">
        <v>28</v>
      </c>
      <c r="H2127" s="224">
        <v>1</v>
      </c>
      <c r="I2127" s="224">
        <v>1</v>
      </c>
      <c r="J2127" s="235">
        <v>2200</v>
      </c>
      <c r="K2127" s="235">
        <v>2200</v>
      </c>
      <c r="L2127" s="235">
        <f>L2126-K2127</f>
        <v>1008809</v>
      </c>
      <c r="M2127" s="16"/>
    </row>
    <row r="2128" ht="15.75" spans="1:13">
      <c r="A2128" s="224">
        <v>3</v>
      </c>
      <c r="B2128" s="225">
        <v>53889</v>
      </c>
      <c r="C2128" s="243">
        <v>1304986</v>
      </c>
      <c r="D2128" s="226">
        <v>43247</v>
      </c>
      <c r="E2128" s="226">
        <v>43248</v>
      </c>
      <c r="F2128" s="224" t="s">
        <v>4110</v>
      </c>
      <c r="G2128" s="227" t="s">
        <v>28</v>
      </c>
      <c r="H2128" s="224">
        <v>1</v>
      </c>
      <c r="I2128" s="224">
        <v>1</v>
      </c>
      <c r="J2128" s="235">
        <v>2200</v>
      </c>
      <c r="K2128" s="235">
        <v>2200</v>
      </c>
      <c r="L2128" s="235">
        <f t="shared" ref="L2128:L2159" si="22">L2127-K2128</f>
        <v>1006609</v>
      </c>
      <c r="M2128" s="16"/>
    </row>
    <row r="2129" ht="15.75" spans="1:13">
      <c r="A2129" s="224">
        <v>4</v>
      </c>
      <c r="B2129" s="225">
        <v>54546</v>
      </c>
      <c r="C2129" s="243">
        <v>1312793</v>
      </c>
      <c r="D2129" s="226">
        <v>43248</v>
      </c>
      <c r="E2129" s="226">
        <v>43249</v>
      </c>
      <c r="F2129" s="224" t="s">
        <v>4111</v>
      </c>
      <c r="G2129" s="227" t="s">
        <v>28</v>
      </c>
      <c r="H2129" s="224">
        <v>1</v>
      </c>
      <c r="I2129" s="224">
        <v>1</v>
      </c>
      <c r="J2129" s="235">
        <v>2500</v>
      </c>
      <c r="K2129" s="235">
        <v>2500</v>
      </c>
      <c r="L2129" s="235">
        <f t="shared" si="22"/>
        <v>1004109</v>
      </c>
      <c r="M2129" s="16"/>
    </row>
    <row r="2130" ht="15.75" spans="1:13">
      <c r="A2130" s="224">
        <v>5</v>
      </c>
      <c r="B2130" s="225">
        <v>52270</v>
      </c>
      <c r="C2130" s="243">
        <v>1286820</v>
      </c>
      <c r="D2130" s="226">
        <v>43248</v>
      </c>
      <c r="E2130" s="226">
        <v>43250</v>
      </c>
      <c r="F2130" s="224" t="s">
        <v>3952</v>
      </c>
      <c r="G2130" s="227" t="s">
        <v>28</v>
      </c>
      <c r="H2130" s="224">
        <v>1</v>
      </c>
      <c r="I2130" s="224">
        <v>2</v>
      </c>
      <c r="J2130" s="235">
        <v>2200</v>
      </c>
      <c r="K2130" s="235">
        <v>4400</v>
      </c>
      <c r="L2130" s="235">
        <f t="shared" si="22"/>
        <v>999709</v>
      </c>
      <c r="M2130" s="16"/>
    </row>
    <row r="2131" ht="15.75" spans="1:13">
      <c r="A2131" s="224">
        <v>6</v>
      </c>
      <c r="B2131" s="225">
        <v>52887</v>
      </c>
      <c r="C2131" s="243">
        <v>1293480</v>
      </c>
      <c r="D2131" s="226">
        <v>43248</v>
      </c>
      <c r="E2131" s="226">
        <v>43249</v>
      </c>
      <c r="F2131" s="224" t="s">
        <v>4112</v>
      </c>
      <c r="G2131" s="227" t="s">
        <v>28</v>
      </c>
      <c r="H2131" s="224">
        <v>2</v>
      </c>
      <c r="I2131" s="224">
        <v>1</v>
      </c>
      <c r="J2131" s="235">
        <v>2200</v>
      </c>
      <c r="K2131" s="235">
        <v>4400</v>
      </c>
      <c r="L2131" s="235">
        <f t="shared" si="22"/>
        <v>995309</v>
      </c>
      <c r="M2131" s="16"/>
    </row>
    <row r="2132" ht="30.75" spans="1:13">
      <c r="A2132" s="224">
        <v>7</v>
      </c>
      <c r="B2132" s="225">
        <v>53048</v>
      </c>
      <c r="C2132" s="243">
        <v>1295353</v>
      </c>
      <c r="D2132" s="226">
        <v>43248</v>
      </c>
      <c r="E2132" s="226">
        <v>43250</v>
      </c>
      <c r="F2132" s="224" t="s">
        <v>4113</v>
      </c>
      <c r="G2132" s="227" t="s">
        <v>28</v>
      </c>
      <c r="H2132" s="224">
        <v>1</v>
      </c>
      <c r="I2132" s="224">
        <v>2</v>
      </c>
      <c r="J2132" s="235">
        <v>2200</v>
      </c>
      <c r="K2132" s="235">
        <v>4400</v>
      </c>
      <c r="L2132" s="235">
        <f t="shared" si="22"/>
        <v>990909</v>
      </c>
      <c r="M2132" s="16"/>
    </row>
    <row r="2133" ht="30.75" spans="1:13">
      <c r="A2133" s="224">
        <v>8</v>
      </c>
      <c r="B2133" s="225">
        <v>53080</v>
      </c>
      <c r="C2133" s="243">
        <v>1295572</v>
      </c>
      <c r="D2133" s="226">
        <v>43248</v>
      </c>
      <c r="E2133" s="226">
        <v>43253</v>
      </c>
      <c r="F2133" s="224" t="s">
        <v>4114</v>
      </c>
      <c r="G2133" s="227" t="s">
        <v>28</v>
      </c>
      <c r="H2133" s="224">
        <v>1</v>
      </c>
      <c r="I2133" s="224">
        <v>5</v>
      </c>
      <c r="J2133" s="235">
        <v>2200</v>
      </c>
      <c r="K2133" s="235">
        <v>11000</v>
      </c>
      <c r="L2133" s="235">
        <f t="shared" si="22"/>
        <v>979909</v>
      </c>
      <c r="M2133" s="16"/>
    </row>
    <row r="2134" ht="15.75" spans="1:13">
      <c r="A2134" s="224">
        <v>9</v>
      </c>
      <c r="B2134" s="225">
        <v>54371</v>
      </c>
      <c r="C2134" s="243">
        <v>1310658</v>
      </c>
      <c r="D2134" s="226">
        <v>43248</v>
      </c>
      <c r="E2134" s="226">
        <v>43252</v>
      </c>
      <c r="F2134" s="224" t="s">
        <v>4115</v>
      </c>
      <c r="G2134" s="227" t="s">
        <v>28</v>
      </c>
      <c r="H2134" s="224">
        <v>1</v>
      </c>
      <c r="I2134" s="224">
        <v>4</v>
      </c>
      <c r="J2134" s="235">
        <v>2500</v>
      </c>
      <c r="K2134" s="235">
        <v>10000</v>
      </c>
      <c r="L2134" s="235">
        <f t="shared" si="22"/>
        <v>969909</v>
      </c>
      <c r="M2134" s="16"/>
    </row>
    <row r="2135" ht="15.75" spans="1:13">
      <c r="A2135" s="224">
        <v>10</v>
      </c>
      <c r="B2135" s="225">
        <v>52886</v>
      </c>
      <c r="C2135" s="243">
        <v>1293485</v>
      </c>
      <c r="D2135" s="226">
        <v>43249</v>
      </c>
      <c r="E2135" s="226">
        <v>43250</v>
      </c>
      <c r="F2135" s="224" t="s">
        <v>4112</v>
      </c>
      <c r="G2135" s="227" t="s">
        <v>28</v>
      </c>
      <c r="H2135" s="224">
        <v>1</v>
      </c>
      <c r="I2135" s="224">
        <v>1</v>
      </c>
      <c r="J2135" s="235">
        <v>2200</v>
      </c>
      <c r="K2135" s="235">
        <v>2200</v>
      </c>
      <c r="L2135" s="235">
        <f t="shared" si="22"/>
        <v>967709</v>
      </c>
      <c r="M2135" s="16"/>
    </row>
    <row r="2136" ht="15.75" spans="1:13">
      <c r="A2136" s="224">
        <v>11</v>
      </c>
      <c r="B2136" s="225">
        <v>53287</v>
      </c>
      <c r="C2136" s="243">
        <v>1298143</v>
      </c>
      <c r="D2136" s="226">
        <v>43249</v>
      </c>
      <c r="E2136" s="226">
        <v>43251</v>
      </c>
      <c r="F2136" s="224" t="s">
        <v>4116</v>
      </c>
      <c r="G2136" s="227" t="s">
        <v>28</v>
      </c>
      <c r="H2136" s="224">
        <v>1</v>
      </c>
      <c r="I2136" s="224">
        <v>2</v>
      </c>
      <c r="J2136" s="235">
        <v>2200</v>
      </c>
      <c r="K2136" s="235">
        <v>4400</v>
      </c>
      <c r="L2136" s="235">
        <f t="shared" si="22"/>
        <v>963309</v>
      </c>
      <c r="M2136" s="16"/>
    </row>
    <row r="2137" ht="15.75" spans="1:13">
      <c r="A2137" s="224">
        <v>12</v>
      </c>
      <c r="B2137" s="225">
        <v>54301</v>
      </c>
      <c r="C2137" s="243">
        <v>1309823</v>
      </c>
      <c r="D2137" s="226">
        <v>43249</v>
      </c>
      <c r="E2137" s="226">
        <v>43252</v>
      </c>
      <c r="F2137" s="224" t="s">
        <v>4117</v>
      </c>
      <c r="G2137" s="227" t="s">
        <v>28</v>
      </c>
      <c r="H2137" s="224">
        <v>1</v>
      </c>
      <c r="I2137" s="224">
        <v>3</v>
      </c>
      <c r="J2137" s="235">
        <v>2500</v>
      </c>
      <c r="K2137" s="235">
        <v>7500</v>
      </c>
      <c r="L2137" s="235">
        <f t="shared" si="22"/>
        <v>955809</v>
      </c>
      <c r="M2137" s="16"/>
    </row>
    <row r="2138" ht="15.75" spans="1:13">
      <c r="A2138" s="224">
        <v>13</v>
      </c>
      <c r="B2138" s="225">
        <v>54355</v>
      </c>
      <c r="C2138" s="243">
        <v>1310369</v>
      </c>
      <c r="D2138" s="226">
        <v>43250</v>
      </c>
      <c r="E2138" s="226">
        <v>43251</v>
      </c>
      <c r="F2138" s="224" t="s">
        <v>4118</v>
      </c>
      <c r="G2138" s="227" t="s">
        <v>28</v>
      </c>
      <c r="H2138" s="224">
        <v>1</v>
      </c>
      <c r="I2138" s="224">
        <v>2</v>
      </c>
      <c r="J2138" s="235">
        <v>2500</v>
      </c>
      <c r="K2138" s="235">
        <v>5000</v>
      </c>
      <c r="L2138" s="235">
        <f t="shared" si="22"/>
        <v>950809</v>
      </c>
      <c r="M2138" s="16"/>
    </row>
    <row r="2139" ht="15.75" spans="1:13">
      <c r="A2139" s="224">
        <v>14</v>
      </c>
      <c r="B2139" s="225">
        <v>54377</v>
      </c>
      <c r="C2139" s="243">
        <v>1310628</v>
      </c>
      <c r="D2139" s="226">
        <v>43250</v>
      </c>
      <c r="E2139" s="226">
        <v>43251</v>
      </c>
      <c r="F2139" s="224" t="s">
        <v>4119</v>
      </c>
      <c r="G2139" s="227" t="s">
        <v>28</v>
      </c>
      <c r="H2139" s="224">
        <v>1</v>
      </c>
      <c r="I2139" s="224">
        <v>1</v>
      </c>
      <c r="J2139" s="235">
        <v>2500</v>
      </c>
      <c r="K2139" s="235">
        <v>2500</v>
      </c>
      <c r="L2139" s="235">
        <f t="shared" si="22"/>
        <v>948309</v>
      </c>
      <c r="M2139" s="16"/>
    </row>
    <row r="2140" ht="15.75" spans="1:13">
      <c r="A2140" s="224">
        <v>15</v>
      </c>
      <c r="B2140" s="225">
        <v>53608</v>
      </c>
      <c r="C2140" s="243">
        <v>1301562</v>
      </c>
      <c r="D2140" s="226">
        <v>43251</v>
      </c>
      <c r="E2140" s="226">
        <v>43254</v>
      </c>
      <c r="F2140" s="224" t="s">
        <v>4120</v>
      </c>
      <c r="G2140" s="227" t="s">
        <v>28</v>
      </c>
      <c r="H2140" s="224">
        <v>1</v>
      </c>
      <c r="I2140" s="224">
        <v>3</v>
      </c>
      <c r="J2140" s="235">
        <v>2200</v>
      </c>
      <c r="K2140" s="235">
        <v>6600</v>
      </c>
      <c r="L2140" s="235">
        <f t="shared" si="22"/>
        <v>941709</v>
      </c>
      <c r="M2140" s="16"/>
    </row>
    <row r="2141" ht="15.75" spans="1:13">
      <c r="A2141" s="224">
        <v>16</v>
      </c>
      <c r="B2141" s="225">
        <v>53945</v>
      </c>
      <c r="C2141" s="243">
        <v>1305710</v>
      </c>
      <c r="D2141" s="226">
        <v>43251</v>
      </c>
      <c r="E2141" s="226">
        <v>43253</v>
      </c>
      <c r="F2141" s="224" t="s">
        <v>4121</v>
      </c>
      <c r="G2141" s="227" t="s">
        <v>28</v>
      </c>
      <c r="H2141" s="224">
        <v>1</v>
      </c>
      <c r="I2141" s="224">
        <v>2</v>
      </c>
      <c r="J2141" s="235">
        <v>2200</v>
      </c>
      <c r="K2141" s="235">
        <v>4400</v>
      </c>
      <c r="L2141" s="235">
        <f t="shared" si="22"/>
        <v>937309</v>
      </c>
      <c r="M2141" s="16"/>
    </row>
    <row r="2142" ht="15.75" spans="1:13">
      <c r="A2142" s="224">
        <v>17</v>
      </c>
      <c r="B2142" s="225">
        <v>54112</v>
      </c>
      <c r="C2142" s="243">
        <v>1307447</v>
      </c>
      <c r="D2142" s="226">
        <v>43251</v>
      </c>
      <c r="E2142" s="226">
        <v>43254</v>
      </c>
      <c r="F2142" s="224" t="s">
        <v>4122</v>
      </c>
      <c r="G2142" s="227" t="s">
        <v>28</v>
      </c>
      <c r="H2142" s="224">
        <v>1</v>
      </c>
      <c r="I2142" s="224">
        <v>3</v>
      </c>
      <c r="J2142" s="235">
        <v>2200</v>
      </c>
      <c r="K2142" s="235">
        <v>6600</v>
      </c>
      <c r="L2142" s="235">
        <f t="shared" si="22"/>
        <v>930709</v>
      </c>
      <c r="M2142" s="16"/>
    </row>
    <row r="2143" ht="15.75" spans="1:13">
      <c r="A2143" s="224">
        <v>18</v>
      </c>
      <c r="B2143" s="225">
        <v>54438</v>
      </c>
      <c r="C2143" s="243">
        <v>1311310</v>
      </c>
      <c r="D2143" s="226">
        <v>43251</v>
      </c>
      <c r="E2143" s="226">
        <v>43252</v>
      </c>
      <c r="F2143" s="224" t="s">
        <v>4123</v>
      </c>
      <c r="G2143" s="227" t="s">
        <v>28</v>
      </c>
      <c r="H2143" s="224">
        <v>1</v>
      </c>
      <c r="I2143" s="224">
        <v>1</v>
      </c>
      <c r="J2143" s="235">
        <v>2500</v>
      </c>
      <c r="K2143" s="235">
        <v>2500</v>
      </c>
      <c r="L2143" s="235">
        <f t="shared" si="22"/>
        <v>928209</v>
      </c>
      <c r="M2143" s="16"/>
    </row>
    <row r="2144" ht="15.75" spans="1:13">
      <c r="A2144" s="228"/>
      <c r="B2144" s="229"/>
      <c r="C2144" s="228"/>
      <c r="D2144" s="226">
        <v>43252</v>
      </c>
      <c r="E2144" s="226">
        <v>43253</v>
      </c>
      <c r="F2144" s="224" t="s">
        <v>4123</v>
      </c>
      <c r="G2144" s="227" t="s">
        <v>28</v>
      </c>
      <c r="H2144" s="224">
        <v>1</v>
      </c>
      <c r="I2144" s="224">
        <v>1</v>
      </c>
      <c r="J2144" s="235">
        <v>2200</v>
      </c>
      <c r="K2144" s="235">
        <v>2200</v>
      </c>
      <c r="L2144" s="235">
        <f t="shared" si="22"/>
        <v>926009</v>
      </c>
      <c r="M2144" s="16"/>
    </row>
    <row r="2145" ht="15.75" spans="1:13">
      <c r="A2145" s="224">
        <v>19</v>
      </c>
      <c r="B2145" s="225">
        <v>54475</v>
      </c>
      <c r="C2145" s="243">
        <v>1311761</v>
      </c>
      <c r="D2145" s="226">
        <v>43251</v>
      </c>
      <c r="E2145" s="226">
        <v>43252</v>
      </c>
      <c r="F2145" s="224" t="s">
        <v>4124</v>
      </c>
      <c r="G2145" s="227" t="s">
        <v>28</v>
      </c>
      <c r="H2145" s="224">
        <v>1</v>
      </c>
      <c r="I2145" s="224">
        <v>1</v>
      </c>
      <c r="J2145" s="235">
        <v>2500</v>
      </c>
      <c r="K2145" s="235">
        <v>2500</v>
      </c>
      <c r="L2145" s="235">
        <f t="shared" si="22"/>
        <v>923509</v>
      </c>
      <c r="M2145" s="16"/>
    </row>
    <row r="2146" ht="15.75" spans="1:13">
      <c r="A2146" s="228"/>
      <c r="B2146" s="229"/>
      <c r="C2146" s="228"/>
      <c r="D2146" s="226">
        <v>43252</v>
      </c>
      <c r="E2146" s="226">
        <v>43253</v>
      </c>
      <c r="F2146" s="224" t="s">
        <v>4124</v>
      </c>
      <c r="G2146" s="227" t="s">
        <v>28</v>
      </c>
      <c r="H2146" s="224">
        <v>1</v>
      </c>
      <c r="I2146" s="224">
        <v>1</v>
      </c>
      <c r="J2146" s="235">
        <v>2200</v>
      </c>
      <c r="K2146" s="235">
        <v>2200</v>
      </c>
      <c r="L2146" s="235">
        <f t="shared" si="22"/>
        <v>921309</v>
      </c>
      <c r="M2146" s="16"/>
    </row>
    <row r="2147" ht="15.75" spans="1:13">
      <c r="A2147" s="224">
        <v>20</v>
      </c>
      <c r="B2147" s="225">
        <v>52858</v>
      </c>
      <c r="C2147" s="243">
        <v>1293289</v>
      </c>
      <c r="D2147" s="226">
        <v>43252</v>
      </c>
      <c r="E2147" s="226">
        <v>43254</v>
      </c>
      <c r="F2147" s="224" t="s">
        <v>4125</v>
      </c>
      <c r="G2147" s="227" t="s">
        <v>17</v>
      </c>
      <c r="H2147" s="224">
        <v>2</v>
      </c>
      <c r="I2147" s="224">
        <v>2</v>
      </c>
      <c r="J2147" s="235">
        <v>2000</v>
      </c>
      <c r="K2147" s="235">
        <v>8000</v>
      </c>
      <c r="L2147" s="235">
        <f t="shared" si="22"/>
        <v>913309</v>
      </c>
      <c r="M2147" s="16"/>
    </row>
    <row r="2148" ht="15.75" spans="1:13">
      <c r="A2148" s="224">
        <v>21</v>
      </c>
      <c r="B2148" s="225">
        <v>53160</v>
      </c>
      <c r="C2148" s="243">
        <v>1296595</v>
      </c>
      <c r="D2148" s="226">
        <v>43252</v>
      </c>
      <c r="E2148" s="226">
        <v>43255</v>
      </c>
      <c r="F2148" s="224" t="s">
        <v>4126</v>
      </c>
      <c r="G2148" s="227" t="s">
        <v>17</v>
      </c>
      <c r="H2148" s="224">
        <v>2</v>
      </c>
      <c r="I2148" s="224">
        <v>3</v>
      </c>
      <c r="J2148" s="235">
        <v>2000</v>
      </c>
      <c r="K2148" s="235">
        <v>12000</v>
      </c>
      <c r="L2148" s="235">
        <f t="shared" si="22"/>
        <v>901309</v>
      </c>
      <c r="M2148" s="16"/>
    </row>
    <row r="2149" ht="30.75" spans="1:13">
      <c r="A2149" s="224">
        <v>22</v>
      </c>
      <c r="B2149" s="225">
        <v>54005</v>
      </c>
      <c r="C2149" s="243">
        <v>1306368</v>
      </c>
      <c r="D2149" s="226">
        <v>43252</v>
      </c>
      <c r="E2149" s="226">
        <v>43254</v>
      </c>
      <c r="F2149" s="224" t="s">
        <v>4127</v>
      </c>
      <c r="G2149" s="227" t="s">
        <v>4128</v>
      </c>
      <c r="H2149" s="224">
        <v>1</v>
      </c>
      <c r="I2149" s="224">
        <v>2</v>
      </c>
      <c r="J2149" s="235">
        <v>2000</v>
      </c>
      <c r="K2149" s="235">
        <v>4000</v>
      </c>
      <c r="L2149" s="235">
        <f t="shared" si="22"/>
        <v>897309</v>
      </c>
      <c r="M2149" s="16"/>
    </row>
    <row r="2150" ht="15.75" spans="1:13">
      <c r="A2150" s="224">
        <v>23</v>
      </c>
      <c r="B2150" s="225">
        <v>54090</v>
      </c>
      <c r="C2150" s="243">
        <v>1307235</v>
      </c>
      <c r="D2150" s="226">
        <v>43252</v>
      </c>
      <c r="E2150" s="226">
        <v>43254</v>
      </c>
      <c r="F2150" s="224" t="s">
        <v>4129</v>
      </c>
      <c r="G2150" s="227" t="s">
        <v>28</v>
      </c>
      <c r="H2150" s="224">
        <v>1</v>
      </c>
      <c r="I2150" s="224">
        <v>2</v>
      </c>
      <c r="J2150" s="235">
        <v>2200</v>
      </c>
      <c r="K2150" s="235">
        <v>4400</v>
      </c>
      <c r="L2150" s="235">
        <f t="shared" si="22"/>
        <v>892909</v>
      </c>
      <c r="M2150" s="16"/>
    </row>
    <row r="2151" ht="15.75" spans="1:13">
      <c r="A2151" s="224">
        <v>24</v>
      </c>
      <c r="B2151" s="225">
        <v>54318</v>
      </c>
      <c r="C2151" s="243">
        <v>1310038</v>
      </c>
      <c r="D2151" s="226">
        <v>43252</v>
      </c>
      <c r="E2151" s="226">
        <v>43253</v>
      </c>
      <c r="F2151" s="224" t="s">
        <v>4130</v>
      </c>
      <c r="G2151" s="227" t="s">
        <v>28</v>
      </c>
      <c r="H2151" s="224">
        <v>1</v>
      </c>
      <c r="I2151" s="224">
        <v>1</v>
      </c>
      <c r="J2151" s="235">
        <v>2200</v>
      </c>
      <c r="K2151" s="235">
        <v>2200</v>
      </c>
      <c r="L2151" s="235">
        <f t="shared" si="22"/>
        <v>890709</v>
      </c>
      <c r="M2151" s="16"/>
    </row>
    <row r="2152" ht="15.75" spans="1:13">
      <c r="A2152" s="228"/>
      <c r="B2152" s="229"/>
      <c r="C2152" s="228"/>
      <c r="D2152" s="226">
        <v>43253</v>
      </c>
      <c r="E2152" s="226">
        <v>43254</v>
      </c>
      <c r="F2152" s="224" t="s">
        <v>4130</v>
      </c>
      <c r="G2152" s="227" t="s">
        <v>28</v>
      </c>
      <c r="H2152" s="224">
        <v>1</v>
      </c>
      <c r="I2152" s="224">
        <v>1</v>
      </c>
      <c r="J2152" s="235">
        <v>2500</v>
      </c>
      <c r="K2152" s="235">
        <v>2500</v>
      </c>
      <c r="L2152" s="235">
        <f t="shared" si="22"/>
        <v>888209</v>
      </c>
      <c r="M2152" s="16"/>
    </row>
    <row r="2153" ht="15.75" spans="1:13">
      <c r="A2153" s="228"/>
      <c r="B2153" s="229"/>
      <c r="C2153" s="228"/>
      <c r="D2153" s="226">
        <v>43254</v>
      </c>
      <c r="E2153" s="226">
        <v>43257</v>
      </c>
      <c r="F2153" s="224" t="s">
        <v>4130</v>
      </c>
      <c r="G2153" s="227" t="s">
        <v>28</v>
      </c>
      <c r="H2153" s="224">
        <v>1</v>
      </c>
      <c r="I2153" s="224">
        <v>3</v>
      </c>
      <c r="J2153" s="235">
        <v>2200</v>
      </c>
      <c r="K2153" s="235">
        <v>6600</v>
      </c>
      <c r="L2153" s="235">
        <f t="shared" si="22"/>
        <v>881609</v>
      </c>
      <c r="M2153" s="16"/>
    </row>
    <row r="2154" ht="15.75" spans="1:13">
      <c r="A2154" s="224">
        <v>25</v>
      </c>
      <c r="B2154" s="225">
        <v>54436</v>
      </c>
      <c r="C2154" s="243">
        <v>1311269</v>
      </c>
      <c r="D2154" s="226">
        <v>43252</v>
      </c>
      <c r="E2154" s="226">
        <v>43253</v>
      </c>
      <c r="F2154" s="224" t="s">
        <v>4131</v>
      </c>
      <c r="G2154" s="227" t="s">
        <v>28</v>
      </c>
      <c r="H2154" s="224">
        <v>1</v>
      </c>
      <c r="I2154" s="224">
        <v>1</v>
      </c>
      <c r="J2154" s="235">
        <v>2200</v>
      </c>
      <c r="K2154" s="235">
        <v>2200</v>
      </c>
      <c r="L2154" s="235">
        <f t="shared" si="22"/>
        <v>879409</v>
      </c>
      <c r="M2154" s="16"/>
    </row>
    <row r="2155" ht="15.75" spans="1:13">
      <c r="A2155" s="228"/>
      <c r="B2155" s="229"/>
      <c r="C2155" s="228"/>
      <c r="D2155" s="226">
        <v>43253</v>
      </c>
      <c r="E2155" s="226">
        <v>43254</v>
      </c>
      <c r="F2155" s="224" t="s">
        <v>4131</v>
      </c>
      <c r="G2155" s="227" t="s">
        <v>28</v>
      </c>
      <c r="H2155" s="224">
        <v>1</v>
      </c>
      <c r="I2155" s="224">
        <v>1</v>
      </c>
      <c r="J2155" s="235">
        <v>2500</v>
      </c>
      <c r="K2155" s="235">
        <v>2500</v>
      </c>
      <c r="L2155" s="235">
        <f t="shared" si="22"/>
        <v>876909</v>
      </c>
      <c r="M2155" s="16"/>
    </row>
    <row r="2156" ht="15.75" spans="1:13">
      <c r="A2156" s="228"/>
      <c r="B2156" s="229"/>
      <c r="C2156" s="228"/>
      <c r="D2156" s="226">
        <v>43254</v>
      </c>
      <c r="E2156" s="226">
        <v>43255</v>
      </c>
      <c r="F2156" s="224" t="s">
        <v>4131</v>
      </c>
      <c r="G2156" s="227" t="s">
        <v>28</v>
      </c>
      <c r="H2156" s="224">
        <v>1</v>
      </c>
      <c r="I2156" s="224">
        <v>1</v>
      </c>
      <c r="J2156" s="235">
        <v>2200</v>
      </c>
      <c r="K2156" s="235">
        <v>2200</v>
      </c>
      <c r="L2156" s="235">
        <f t="shared" si="22"/>
        <v>874709</v>
      </c>
      <c r="M2156" s="16"/>
    </row>
    <row r="2157" ht="30.75" spans="1:13">
      <c r="A2157" s="224">
        <v>28</v>
      </c>
      <c r="B2157" s="225">
        <v>52210</v>
      </c>
      <c r="C2157" s="243">
        <v>1286209</v>
      </c>
      <c r="D2157" s="226">
        <v>43253</v>
      </c>
      <c r="E2157" s="226">
        <v>43259</v>
      </c>
      <c r="F2157" s="224" t="s">
        <v>4132</v>
      </c>
      <c r="G2157" s="227" t="s">
        <v>28</v>
      </c>
      <c r="H2157" s="224">
        <v>1</v>
      </c>
      <c r="I2157" s="224">
        <v>6</v>
      </c>
      <c r="J2157" s="235">
        <v>2200</v>
      </c>
      <c r="K2157" s="235">
        <v>13200</v>
      </c>
      <c r="L2157" s="235">
        <f t="shared" ref="L2157:L2188" si="23">L2156-K2157</f>
        <v>861509</v>
      </c>
      <c r="M2157" s="16"/>
    </row>
    <row r="2158" ht="30.75" spans="1:13">
      <c r="A2158" s="224">
        <v>29</v>
      </c>
      <c r="B2158" s="225">
        <v>53261</v>
      </c>
      <c r="C2158" s="243">
        <v>1297840</v>
      </c>
      <c r="D2158" s="226">
        <v>43253</v>
      </c>
      <c r="E2158" s="226">
        <v>43255</v>
      </c>
      <c r="F2158" s="224" t="s">
        <v>4133</v>
      </c>
      <c r="G2158" s="227" t="s">
        <v>28</v>
      </c>
      <c r="H2158" s="224">
        <v>1</v>
      </c>
      <c r="I2158" s="224">
        <v>2</v>
      </c>
      <c r="J2158" s="235">
        <v>2200</v>
      </c>
      <c r="K2158" s="235">
        <v>4400</v>
      </c>
      <c r="L2158" s="235">
        <f t="shared" si="23"/>
        <v>857109</v>
      </c>
      <c r="M2158" s="16"/>
    </row>
    <row r="2159" ht="30.75" spans="1:13">
      <c r="A2159" s="224">
        <v>30</v>
      </c>
      <c r="B2159" s="225">
        <v>53349</v>
      </c>
      <c r="C2159" s="243">
        <v>1298719</v>
      </c>
      <c r="D2159" s="226">
        <v>43253</v>
      </c>
      <c r="E2159" s="226">
        <v>43255</v>
      </c>
      <c r="F2159" s="224" t="s">
        <v>4134</v>
      </c>
      <c r="G2159" s="227" t="s">
        <v>28</v>
      </c>
      <c r="H2159" s="224">
        <v>1</v>
      </c>
      <c r="I2159" s="224">
        <v>2</v>
      </c>
      <c r="J2159" s="235">
        <v>2200</v>
      </c>
      <c r="K2159" s="235">
        <v>4400</v>
      </c>
      <c r="L2159" s="235">
        <f t="shared" si="23"/>
        <v>852709</v>
      </c>
      <c r="M2159" s="16"/>
    </row>
    <row r="2160" ht="30.75" spans="1:13">
      <c r="A2160" s="224">
        <v>31</v>
      </c>
      <c r="B2160" s="225">
        <v>53350</v>
      </c>
      <c r="C2160" s="243">
        <v>1298714</v>
      </c>
      <c r="D2160" s="226">
        <v>43253</v>
      </c>
      <c r="E2160" s="226">
        <v>43255</v>
      </c>
      <c r="F2160" s="224" t="s">
        <v>4135</v>
      </c>
      <c r="G2160" s="227" t="s">
        <v>28</v>
      </c>
      <c r="H2160" s="224">
        <v>1</v>
      </c>
      <c r="I2160" s="224">
        <v>2</v>
      </c>
      <c r="J2160" s="235">
        <v>2200</v>
      </c>
      <c r="K2160" s="235">
        <v>4400</v>
      </c>
      <c r="L2160" s="235">
        <f t="shared" si="23"/>
        <v>848309</v>
      </c>
      <c r="M2160" s="16"/>
    </row>
    <row r="2161" ht="15.75" spans="1:13">
      <c r="A2161" s="224">
        <v>32</v>
      </c>
      <c r="B2161" s="225">
        <v>53351</v>
      </c>
      <c r="C2161" s="243">
        <v>1298711</v>
      </c>
      <c r="D2161" s="226">
        <v>43253</v>
      </c>
      <c r="E2161" s="226">
        <v>43255</v>
      </c>
      <c r="F2161" s="224" t="s">
        <v>4136</v>
      </c>
      <c r="G2161" s="227" t="s">
        <v>28</v>
      </c>
      <c r="H2161" s="224">
        <v>1</v>
      </c>
      <c r="I2161" s="224">
        <v>2</v>
      </c>
      <c r="J2161" s="235">
        <v>2200</v>
      </c>
      <c r="K2161" s="235">
        <v>4400</v>
      </c>
      <c r="L2161" s="235">
        <f t="shared" si="23"/>
        <v>843909</v>
      </c>
      <c r="M2161" s="16"/>
    </row>
    <row r="2162" ht="15.75" spans="1:13">
      <c r="A2162" s="224">
        <v>33</v>
      </c>
      <c r="B2162" s="225">
        <v>53409</v>
      </c>
      <c r="C2162" s="243">
        <v>1299469</v>
      </c>
      <c r="D2162" s="226">
        <v>43253</v>
      </c>
      <c r="E2162" s="226">
        <v>43257</v>
      </c>
      <c r="F2162" s="224" t="s">
        <v>4137</v>
      </c>
      <c r="G2162" s="227" t="s">
        <v>21</v>
      </c>
      <c r="H2162" s="224">
        <v>1</v>
      </c>
      <c r="I2162" s="224">
        <v>4</v>
      </c>
      <c r="J2162" s="235">
        <v>2200</v>
      </c>
      <c r="K2162" s="235">
        <v>8800</v>
      </c>
      <c r="L2162" s="235">
        <f t="shared" si="23"/>
        <v>835109</v>
      </c>
      <c r="M2162" s="16"/>
    </row>
    <row r="2163" ht="15.75" spans="1:13">
      <c r="A2163" s="224">
        <v>34</v>
      </c>
      <c r="B2163" s="225">
        <v>53577</v>
      </c>
      <c r="C2163" s="243">
        <v>1301370</v>
      </c>
      <c r="D2163" s="226">
        <v>43253</v>
      </c>
      <c r="E2163" s="226">
        <v>43256</v>
      </c>
      <c r="F2163" s="224" t="s">
        <v>4138</v>
      </c>
      <c r="G2163" s="227" t="s">
        <v>28</v>
      </c>
      <c r="H2163" s="224">
        <v>1</v>
      </c>
      <c r="I2163" s="224">
        <v>3</v>
      </c>
      <c r="J2163" s="235">
        <v>2200</v>
      </c>
      <c r="K2163" s="235">
        <v>6600</v>
      </c>
      <c r="L2163" s="235">
        <f t="shared" si="23"/>
        <v>828509</v>
      </c>
      <c r="M2163" s="16"/>
    </row>
    <row r="2164" ht="15.75" spans="1:13">
      <c r="A2164" s="224">
        <v>35</v>
      </c>
      <c r="B2164" s="225">
        <v>53616</v>
      </c>
      <c r="C2164" s="243">
        <v>1301688</v>
      </c>
      <c r="D2164" s="226">
        <v>43253</v>
      </c>
      <c r="E2164" s="226">
        <v>43257</v>
      </c>
      <c r="F2164" s="224" t="s">
        <v>4139</v>
      </c>
      <c r="G2164" s="227" t="s">
        <v>28</v>
      </c>
      <c r="H2164" s="224">
        <v>1</v>
      </c>
      <c r="I2164" s="224">
        <v>4</v>
      </c>
      <c r="J2164" s="235">
        <v>2200</v>
      </c>
      <c r="K2164" s="235">
        <v>8800</v>
      </c>
      <c r="L2164" s="235">
        <f t="shared" si="23"/>
        <v>819709</v>
      </c>
      <c r="M2164" s="16"/>
    </row>
    <row r="2165" ht="15.75" spans="1:13">
      <c r="A2165" s="224">
        <v>36</v>
      </c>
      <c r="B2165" s="225">
        <v>54060</v>
      </c>
      <c r="C2165" s="243">
        <v>1306936</v>
      </c>
      <c r="D2165" s="226">
        <v>43253</v>
      </c>
      <c r="E2165" s="226">
        <v>43255</v>
      </c>
      <c r="F2165" s="224" t="s">
        <v>4140</v>
      </c>
      <c r="G2165" s="227" t="s">
        <v>28</v>
      </c>
      <c r="H2165" s="224">
        <v>1</v>
      </c>
      <c r="I2165" s="224">
        <v>2</v>
      </c>
      <c r="J2165" s="235">
        <v>3200</v>
      </c>
      <c r="K2165" s="235">
        <v>6400</v>
      </c>
      <c r="L2165" s="235">
        <f t="shared" si="23"/>
        <v>813309</v>
      </c>
      <c r="M2165" s="16"/>
    </row>
    <row r="2166" ht="30.75" spans="1:13">
      <c r="A2166" s="224">
        <v>37</v>
      </c>
      <c r="B2166" s="225">
        <v>54084</v>
      </c>
      <c r="C2166" s="243">
        <v>1307189</v>
      </c>
      <c r="D2166" s="226">
        <v>43253</v>
      </c>
      <c r="E2166" s="226">
        <v>43255</v>
      </c>
      <c r="F2166" s="224" t="s">
        <v>4141</v>
      </c>
      <c r="G2166" s="227" t="s">
        <v>21</v>
      </c>
      <c r="H2166" s="224">
        <v>1</v>
      </c>
      <c r="I2166" s="224">
        <v>2</v>
      </c>
      <c r="J2166" s="235">
        <v>2200</v>
      </c>
      <c r="K2166" s="235">
        <v>4400</v>
      </c>
      <c r="L2166" s="235">
        <f t="shared" si="23"/>
        <v>808909</v>
      </c>
      <c r="M2166" s="16"/>
    </row>
    <row r="2167" ht="15.75" spans="1:13">
      <c r="A2167" s="224">
        <v>38</v>
      </c>
      <c r="B2167" s="225">
        <v>54100</v>
      </c>
      <c r="C2167" s="243">
        <v>1307304</v>
      </c>
      <c r="D2167" s="226">
        <v>43253</v>
      </c>
      <c r="E2167" s="226">
        <v>43254</v>
      </c>
      <c r="F2167" s="224" t="s">
        <v>4142</v>
      </c>
      <c r="G2167" s="227" t="s">
        <v>28</v>
      </c>
      <c r="H2167" s="224">
        <v>1</v>
      </c>
      <c r="I2167" s="224">
        <v>1</v>
      </c>
      <c r="J2167" s="235">
        <v>3200</v>
      </c>
      <c r="K2167" s="235">
        <v>3200</v>
      </c>
      <c r="L2167" s="235">
        <f t="shared" si="23"/>
        <v>805709</v>
      </c>
      <c r="M2167" s="16"/>
    </row>
    <row r="2168" ht="30.75" spans="1:13">
      <c r="A2168" s="224">
        <v>39</v>
      </c>
      <c r="B2168" s="225">
        <v>54381</v>
      </c>
      <c r="C2168" s="243">
        <v>1310476</v>
      </c>
      <c r="D2168" s="226">
        <v>43253</v>
      </c>
      <c r="E2168" s="226">
        <v>43254</v>
      </c>
      <c r="F2168" s="224" t="s">
        <v>4143</v>
      </c>
      <c r="G2168" s="227" t="s">
        <v>28</v>
      </c>
      <c r="H2168" s="224">
        <v>1</v>
      </c>
      <c r="I2168" s="224">
        <v>1</v>
      </c>
      <c r="J2168" s="235">
        <v>2500</v>
      </c>
      <c r="K2168" s="235">
        <v>2500</v>
      </c>
      <c r="L2168" s="235">
        <f t="shared" si="23"/>
        <v>803209</v>
      </c>
      <c r="M2168" s="16"/>
    </row>
    <row r="2169" ht="30.75" spans="1:13">
      <c r="A2169" s="228"/>
      <c r="B2169" s="229"/>
      <c r="C2169" s="228"/>
      <c r="D2169" s="226">
        <v>43254</v>
      </c>
      <c r="E2169" s="226">
        <v>43259</v>
      </c>
      <c r="F2169" s="224" t="s">
        <v>4143</v>
      </c>
      <c r="G2169" s="227" t="s">
        <v>28</v>
      </c>
      <c r="H2169" s="224">
        <v>1</v>
      </c>
      <c r="I2169" s="224">
        <v>5</v>
      </c>
      <c r="J2169" s="235">
        <v>2200</v>
      </c>
      <c r="K2169" s="235">
        <v>11000</v>
      </c>
      <c r="L2169" s="235">
        <f t="shared" si="23"/>
        <v>792209</v>
      </c>
      <c r="M2169" s="16"/>
    </row>
    <row r="2170" ht="15.75" spans="1:13">
      <c r="A2170" s="224">
        <v>40</v>
      </c>
      <c r="B2170" s="225">
        <v>54502</v>
      </c>
      <c r="C2170" s="243">
        <v>1312176</v>
      </c>
      <c r="D2170" s="226">
        <v>43253</v>
      </c>
      <c r="E2170" s="226">
        <v>43257</v>
      </c>
      <c r="F2170" s="224" t="s">
        <v>4144</v>
      </c>
      <c r="G2170" s="227" t="s">
        <v>28</v>
      </c>
      <c r="H2170" s="224">
        <v>1</v>
      </c>
      <c r="I2170" s="224">
        <v>4</v>
      </c>
      <c r="J2170" s="235">
        <v>2500</v>
      </c>
      <c r="K2170" s="235">
        <v>10000</v>
      </c>
      <c r="L2170" s="235">
        <f t="shared" si="23"/>
        <v>782209</v>
      </c>
      <c r="M2170" s="16"/>
    </row>
    <row r="2171" ht="15.75" spans="1:13">
      <c r="A2171" s="224">
        <v>41</v>
      </c>
      <c r="B2171" s="225">
        <v>54558</v>
      </c>
      <c r="C2171" s="243">
        <v>1312821</v>
      </c>
      <c r="D2171" s="226">
        <v>43253</v>
      </c>
      <c r="E2171" s="226">
        <v>43255</v>
      </c>
      <c r="F2171" s="224" t="s">
        <v>4145</v>
      </c>
      <c r="G2171" s="227" t="s">
        <v>28</v>
      </c>
      <c r="H2171" s="224">
        <v>1</v>
      </c>
      <c r="I2171" s="224">
        <v>2</v>
      </c>
      <c r="J2171" s="235">
        <v>2500</v>
      </c>
      <c r="K2171" s="235">
        <v>5000</v>
      </c>
      <c r="L2171" s="235">
        <f t="shared" si="23"/>
        <v>777209</v>
      </c>
      <c r="M2171" s="16"/>
    </row>
    <row r="2172" ht="30.75" spans="1:13">
      <c r="A2172" s="224">
        <v>42</v>
      </c>
      <c r="B2172" s="225">
        <v>52793</v>
      </c>
      <c r="C2172" s="243">
        <v>1292428</v>
      </c>
      <c r="D2172" s="226">
        <v>43254</v>
      </c>
      <c r="E2172" s="226">
        <v>43256</v>
      </c>
      <c r="F2172" s="224" t="s">
        <v>4146</v>
      </c>
      <c r="G2172" s="227" t="s">
        <v>28</v>
      </c>
      <c r="H2172" s="224">
        <v>1</v>
      </c>
      <c r="I2172" s="224">
        <v>2</v>
      </c>
      <c r="J2172" s="235">
        <v>2200</v>
      </c>
      <c r="K2172" s="235">
        <v>4400</v>
      </c>
      <c r="L2172" s="235">
        <f t="shared" si="23"/>
        <v>772809</v>
      </c>
      <c r="M2172" s="16"/>
    </row>
    <row r="2173" ht="15.75" spans="1:13">
      <c r="A2173" s="224">
        <v>43</v>
      </c>
      <c r="B2173" s="225">
        <v>52857</v>
      </c>
      <c r="C2173" s="243">
        <v>1293221</v>
      </c>
      <c r="D2173" s="226">
        <v>43254</v>
      </c>
      <c r="E2173" s="226">
        <v>43256</v>
      </c>
      <c r="F2173" s="224" t="s">
        <v>4147</v>
      </c>
      <c r="G2173" s="227" t="s">
        <v>28</v>
      </c>
      <c r="H2173" s="224">
        <v>1</v>
      </c>
      <c r="I2173" s="224">
        <v>2</v>
      </c>
      <c r="J2173" s="235">
        <v>2200</v>
      </c>
      <c r="K2173" s="235">
        <v>4400</v>
      </c>
      <c r="L2173" s="235">
        <f t="shared" si="23"/>
        <v>768409</v>
      </c>
      <c r="M2173" s="16"/>
    </row>
    <row r="2174" ht="15.75" spans="1:13">
      <c r="A2174" s="224">
        <v>44</v>
      </c>
      <c r="B2174" s="225">
        <v>53321</v>
      </c>
      <c r="C2174" s="243">
        <v>1298391</v>
      </c>
      <c r="D2174" s="226">
        <v>43254</v>
      </c>
      <c r="E2174" s="226">
        <v>43261</v>
      </c>
      <c r="F2174" s="224" t="s">
        <v>4148</v>
      </c>
      <c r="G2174" s="227" t="s">
        <v>28</v>
      </c>
      <c r="H2174" s="224">
        <v>1</v>
      </c>
      <c r="I2174" s="224">
        <v>7</v>
      </c>
      <c r="J2174" s="235">
        <v>2200</v>
      </c>
      <c r="K2174" s="235">
        <v>15400</v>
      </c>
      <c r="L2174" s="235">
        <f t="shared" si="23"/>
        <v>753009</v>
      </c>
      <c r="M2174" s="16"/>
    </row>
    <row r="2175" ht="30.75" spans="1:13">
      <c r="A2175" s="224">
        <v>45</v>
      </c>
      <c r="B2175" s="225">
        <v>53403</v>
      </c>
      <c r="C2175" s="243">
        <v>1299325</v>
      </c>
      <c r="D2175" s="226">
        <v>43254</v>
      </c>
      <c r="E2175" s="226">
        <v>43257</v>
      </c>
      <c r="F2175" s="224" t="s">
        <v>4149</v>
      </c>
      <c r="G2175" s="227" t="s">
        <v>28</v>
      </c>
      <c r="H2175" s="224">
        <v>1</v>
      </c>
      <c r="I2175" s="224">
        <v>3</v>
      </c>
      <c r="J2175" s="235">
        <v>2200</v>
      </c>
      <c r="K2175" s="235">
        <v>6600</v>
      </c>
      <c r="L2175" s="235">
        <f t="shared" si="23"/>
        <v>746409</v>
      </c>
      <c r="M2175" s="16"/>
    </row>
    <row r="2176" ht="15.75" spans="1:13">
      <c r="A2176" s="224">
        <v>46</v>
      </c>
      <c r="B2176" s="225">
        <v>53493</v>
      </c>
      <c r="C2176" s="243">
        <v>1300312</v>
      </c>
      <c r="D2176" s="226">
        <v>43254</v>
      </c>
      <c r="E2176" s="226">
        <v>43257</v>
      </c>
      <c r="F2176" s="224" t="s">
        <v>4150</v>
      </c>
      <c r="G2176" s="227" t="s">
        <v>28</v>
      </c>
      <c r="H2176" s="224">
        <v>1</v>
      </c>
      <c r="I2176" s="224">
        <v>3</v>
      </c>
      <c r="J2176" s="235">
        <v>2200</v>
      </c>
      <c r="K2176" s="235">
        <v>6600</v>
      </c>
      <c r="L2176" s="235">
        <f t="shared" si="23"/>
        <v>739809</v>
      </c>
      <c r="M2176" s="16"/>
    </row>
    <row r="2177" ht="15.75" spans="1:13">
      <c r="A2177" s="224">
        <v>47</v>
      </c>
      <c r="B2177" s="225">
        <v>53805</v>
      </c>
      <c r="C2177" s="243">
        <v>1303927</v>
      </c>
      <c r="D2177" s="226">
        <v>43254</v>
      </c>
      <c r="E2177" s="226">
        <v>43255</v>
      </c>
      <c r="F2177" s="224" t="s">
        <v>4151</v>
      </c>
      <c r="G2177" s="227" t="s">
        <v>28</v>
      </c>
      <c r="H2177" s="224">
        <v>1</v>
      </c>
      <c r="I2177" s="224">
        <v>1</v>
      </c>
      <c r="J2177" s="235">
        <v>2200</v>
      </c>
      <c r="K2177" s="235">
        <v>2200</v>
      </c>
      <c r="L2177" s="235">
        <f t="shared" si="23"/>
        <v>737609</v>
      </c>
      <c r="M2177" s="16"/>
    </row>
    <row r="2178" ht="15.75" spans="1:13">
      <c r="A2178" s="224">
        <v>48</v>
      </c>
      <c r="B2178" s="225">
        <v>54178</v>
      </c>
      <c r="C2178" s="243">
        <v>1308020</v>
      </c>
      <c r="D2178" s="226">
        <v>43254</v>
      </c>
      <c r="E2178" s="226">
        <v>43256</v>
      </c>
      <c r="F2178" s="224" t="s">
        <v>4152</v>
      </c>
      <c r="G2178" s="227" t="s">
        <v>28</v>
      </c>
      <c r="H2178" s="224">
        <v>1</v>
      </c>
      <c r="I2178" s="224">
        <v>2</v>
      </c>
      <c r="J2178" s="235">
        <v>2200</v>
      </c>
      <c r="K2178" s="235">
        <v>4400</v>
      </c>
      <c r="L2178" s="235">
        <f t="shared" si="23"/>
        <v>733209</v>
      </c>
      <c r="M2178" s="16"/>
    </row>
    <row r="2179" ht="15.75" spans="1:13">
      <c r="A2179" s="224">
        <v>49</v>
      </c>
      <c r="B2179" s="225">
        <v>54276</v>
      </c>
      <c r="C2179" s="243">
        <v>1309456</v>
      </c>
      <c r="D2179" s="226">
        <v>43254</v>
      </c>
      <c r="E2179" s="226">
        <v>43256</v>
      </c>
      <c r="F2179" s="224" t="s">
        <v>4153</v>
      </c>
      <c r="G2179" s="227" t="s">
        <v>28</v>
      </c>
      <c r="H2179" s="224">
        <v>1</v>
      </c>
      <c r="I2179" s="224">
        <v>2</v>
      </c>
      <c r="J2179" s="235">
        <v>2200</v>
      </c>
      <c r="K2179" s="235">
        <v>4400</v>
      </c>
      <c r="L2179" s="235">
        <f t="shared" si="23"/>
        <v>728809</v>
      </c>
      <c r="M2179" s="16"/>
    </row>
    <row r="2180" ht="15.75" spans="1:13">
      <c r="A2180" s="224">
        <v>50</v>
      </c>
      <c r="B2180" s="225">
        <v>54316</v>
      </c>
      <c r="C2180" s="243">
        <v>1310091</v>
      </c>
      <c r="D2180" s="226">
        <v>43254</v>
      </c>
      <c r="E2180" s="226">
        <v>43257</v>
      </c>
      <c r="F2180" s="224" t="s">
        <v>4154</v>
      </c>
      <c r="G2180" s="227" t="s">
        <v>28</v>
      </c>
      <c r="H2180" s="224">
        <v>1</v>
      </c>
      <c r="I2180" s="224">
        <v>3</v>
      </c>
      <c r="J2180" s="235">
        <v>2200</v>
      </c>
      <c r="K2180" s="235">
        <v>6600</v>
      </c>
      <c r="L2180" s="235">
        <f t="shared" si="23"/>
        <v>722209</v>
      </c>
      <c r="M2180" s="16"/>
    </row>
    <row r="2181" ht="30.75" spans="1:13">
      <c r="A2181" s="224">
        <v>52</v>
      </c>
      <c r="B2181" s="225">
        <v>54340</v>
      </c>
      <c r="C2181" s="243">
        <v>1310219</v>
      </c>
      <c r="D2181" s="226">
        <v>43254</v>
      </c>
      <c r="E2181" s="226">
        <v>43256</v>
      </c>
      <c r="F2181" s="224" t="s">
        <v>4155</v>
      </c>
      <c r="G2181" s="227" t="s">
        <v>28</v>
      </c>
      <c r="H2181" s="224">
        <v>1</v>
      </c>
      <c r="I2181" s="224">
        <v>2</v>
      </c>
      <c r="J2181" s="235">
        <v>2200</v>
      </c>
      <c r="K2181" s="235">
        <v>4400</v>
      </c>
      <c r="L2181" s="235">
        <f t="shared" si="23"/>
        <v>717809</v>
      </c>
      <c r="M2181" s="16"/>
    </row>
    <row r="2182" ht="15.75" spans="1:13">
      <c r="A2182" s="224">
        <v>53</v>
      </c>
      <c r="B2182" s="225">
        <v>54392</v>
      </c>
      <c r="C2182" s="243">
        <v>1310777</v>
      </c>
      <c r="D2182" s="226">
        <v>43254</v>
      </c>
      <c r="E2182" s="226">
        <v>43257</v>
      </c>
      <c r="F2182" s="224" t="s">
        <v>4156</v>
      </c>
      <c r="G2182" s="227" t="s">
        <v>28</v>
      </c>
      <c r="H2182" s="224">
        <v>1</v>
      </c>
      <c r="I2182" s="224">
        <v>3</v>
      </c>
      <c r="J2182" s="235">
        <v>2200</v>
      </c>
      <c r="K2182" s="235">
        <v>6600</v>
      </c>
      <c r="L2182" s="235">
        <f t="shared" si="23"/>
        <v>711209</v>
      </c>
      <c r="M2182" s="16"/>
    </row>
    <row r="2183" ht="30.75" spans="1:13">
      <c r="A2183" s="224">
        <v>54</v>
      </c>
      <c r="B2183" s="225">
        <v>53609</v>
      </c>
      <c r="C2183" s="243">
        <v>1301694</v>
      </c>
      <c r="D2183" s="226">
        <v>43255</v>
      </c>
      <c r="E2183" s="226">
        <v>43256</v>
      </c>
      <c r="F2183" s="224" t="s">
        <v>4157</v>
      </c>
      <c r="G2183" s="227" t="s">
        <v>28</v>
      </c>
      <c r="H2183" s="224">
        <v>1</v>
      </c>
      <c r="I2183" s="224">
        <v>1</v>
      </c>
      <c r="J2183" s="235">
        <v>2200</v>
      </c>
      <c r="K2183" s="235">
        <v>2200</v>
      </c>
      <c r="L2183" s="235">
        <f t="shared" si="23"/>
        <v>709009</v>
      </c>
      <c r="M2183" s="16"/>
    </row>
    <row r="2184" ht="15.75" spans="1:13">
      <c r="A2184" s="224">
        <v>55</v>
      </c>
      <c r="B2184" s="225">
        <v>54007</v>
      </c>
      <c r="C2184" s="243">
        <v>1306408</v>
      </c>
      <c r="D2184" s="226">
        <v>43255</v>
      </c>
      <c r="E2184" s="226">
        <v>43259</v>
      </c>
      <c r="F2184" s="224" t="s">
        <v>4158</v>
      </c>
      <c r="G2184" s="227" t="s">
        <v>17</v>
      </c>
      <c r="H2184" s="224">
        <v>1</v>
      </c>
      <c r="I2184" s="224">
        <v>4</v>
      </c>
      <c r="J2184" s="235">
        <v>2000</v>
      </c>
      <c r="K2184" s="235">
        <v>8000</v>
      </c>
      <c r="L2184" s="235">
        <f t="shared" si="23"/>
        <v>701009</v>
      </c>
      <c r="M2184" s="16"/>
    </row>
    <row r="2185" ht="30.75" spans="1:13">
      <c r="A2185" s="224">
        <v>56</v>
      </c>
      <c r="B2185" s="225">
        <v>54202</v>
      </c>
      <c r="C2185" s="243">
        <v>1308335</v>
      </c>
      <c r="D2185" s="226">
        <v>43255</v>
      </c>
      <c r="E2185" s="226">
        <v>43258</v>
      </c>
      <c r="F2185" s="224" t="s">
        <v>4159</v>
      </c>
      <c r="G2185" s="227" t="s">
        <v>21</v>
      </c>
      <c r="H2185" s="224">
        <v>1</v>
      </c>
      <c r="I2185" s="224">
        <v>3</v>
      </c>
      <c r="J2185" s="235">
        <v>3200</v>
      </c>
      <c r="K2185" s="235">
        <v>9600</v>
      </c>
      <c r="L2185" s="235">
        <f t="shared" si="23"/>
        <v>691409</v>
      </c>
      <c r="M2185" s="16"/>
    </row>
    <row r="2186" ht="30.75" spans="1:13">
      <c r="A2186" s="224">
        <v>57</v>
      </c>
      <c r="B2186" s="225">
        <v>54322</v>
      </c>
      <c r="C2186" s="243">
        <v>1309993</v>
      </c>
      <c r="D2186" s="226">
        <v>43255</v>
      </c>
      <c r="E2186" s="226">
        <v>43258</v>
      </c>
      <c r="F2186" s="224" t="s">
        <v>4160</v>
      </c>
      <c r="G2186" s="227" t="s">
        <v>28</v>
      </c>
      <c r="H2186" s="224">
        <v>1</v>
      </c>
      <c r="I2186" s="224">
        <v>3</v>
      </c>
      <c r="J2186" s="235">
        <v>2200</v>
      </c>
      <c r="K2186" s="235">
        <v>6600</v>
      </c>
      <c r="L2186" s="235">
        <f t="shared" si="23"/>
        <v>684809</v>
      </c>
      <c r="M2186" s="16"/>
    </row>
    <row r="2187" ht="15.75" spans="1:13">
      <c r="A2187" s="224">
        <v>58</v>
      </c>
      <c r="B2187" s="225">
        <v>54324</v>
      </c>
      <c r="C2187" s="243">
        <v>1309968</v>
      </c>
      <c r="D2187" s="226">
        <v>43255</v>
      </c>
      <c r="E2187" s="226">
        <v>43258</v>
      </c>
      <c r="F2187" s="224" t="s">
        <v>4161</v>
      </c>
      <c r="G2187" s="227" t="s">
        <v>28</v>
      </c>
      <c r="H2187" s="224">
        <v>2</v>
      </c>
      <c r="I2187" s="224">
        <v>3</v>
      </c>
      <c r="J2187" s="235">
        <v>2200</v>
      </c>
      <c r="K2187" s="235">
        <v>13200</v>
      </c>
      <c r="L2187" s="235">
        <f t="shared" si="23"/>
        <v>671609</v>
      </c>
      <c r="M2187" s="16"/>
    </row>
    <row r="2188" ht="15.75" spans="1:13">
      <c r="A2188" s="224">
        <v>59</v>
      </c>
      <c r="B2188" s="225">
        <v>54659</v>
      </c>
      <c r="C2188" s="243">
        <v>1314120</v>
      </c>
      <c r="D2188" s="226">
        <v>43255</v>
      </c>
      <c r="E2188" s="226">
        <v>43257</v>
      </c>
      <c r="F2188" s="224" t="s">
        <v>4162</v>
      </c>
      <c r="G2188" s="227" t="s">
        <v>28</v>
      </c>
      <c r="H2188" s="224">
        <v>2</v>
      </c>
      <c r="I2188" s="224">
        <v>2</v>
      </c>
      <c r="J2188" s="235">
        <v>2500</v>
      </c>
      <c r="K2188" s="235">
        <v>10000</v>
      </c>
      <c r="L2188" s="235">
        <f t="shared" si="23"/>
        <v>661609</v>
      </c>
      <c r="M2188" s="16"/>
    </row>
    <row r="2189" ht="15.75" spans="1:13">
      <c r="A2189" s="224">
        <v>60</v>
      </c>
      <c r="B2189" s="225">
        <v>53430</v>
      </c>
      <c r="C2189" s="243">
        <v>1299634</v>
      </c>
      <c r="D2189" s="226">
        <v>43256</v>
      </c>
      <c r="E2189" s="226">
        <v>43258</v>
      </c>
      <c r="F2189" s="224" t="s">
        <v>4163</v>
      </c>
      <c r="G2189" s="227" t="s">
        <v>28</v>
      </c>
      <c r="H2189" s="224">
        <v>3</v>
      </c>
      <c r="I2189" s="224">
        <v>2</v>
      </c>
      <c r="J2189" s="235">
        <v>2200</v>
      </c>
      <c r="K2189" s="235">
        <v>13200</v>
      </c>
      <c r="L2189" s="235">
        <f t="shared" ref="L2189:L2220" si="24">L2188-K2189</f>
        <v>648409</v>
      </c>
      <c r="M2189" s="16"/>
    </row>
    <row r="2190" ht="15.75" spans="1:13">
      <c r="A2190" s="224">
        <v>61</v>
      </c>
      <c r="B2190" s="225">
        <v>53612</v>
      </c>
      <c r="C2190" s="243">
        <v>1301627</v>
      </c>
      <c r="D2190" s="226">
        <v>43256</v>
      </c>
      <c r="E2190" s="226">
        <v>43258</v>
      </c>
      <c r="F2190" s="224" t="s">
        <v>4164</v>
      </c>
      <c r="G2190" s="227" t="s">
        <v>28</v>
      </c>
      <c r="H2190" s="224">
        <v>1</v>
      </c>
      <c r="I2190" s="224">
        <v>2</v>
      </c>
      <c r="J2190" s="235">
        <v>2200</v>
      </c>
      <c r="K2190" s="235">
        <v>4400</v>
      </c>
      <c r="L2190" s="235">
        <f t="shared" si="24"/>
        <v>644009</v>
      </c>
      <c r="M2190" s="16"/>
    </row>
    <row r="2191" ht="15.75" spans="1:13">
      <c r="A2191" s="224">
        <v>62</v>
      </c>
      <c r="B2191" s="225">
        <v>53996</v>
      </c>
      <c r="C2191" s="243">
        <v>1306317</v>
      </c>
      <c r="D2191" s="226">
        <v>43256</v>
      </c>
      <c r="E2191" s="226">
        <v>43261</v>
      </c>
      <c r="F2191" s="224" t="s">
        <v>4165</v>
      </c>
      <c r="G2191" s="227" t="s">
        <v>28</v>
      </c>
      <c r="H2191" s="224">
        <v>1</v>
      </c>
      <c r="I2191" s="224">
        <v>5</v>
      </c>
      <c r="J2191" s="235">
        <v>2200</v>
      </c>
      <c r="K2191" s="235">
        <v>11000</v>
      </c>
      <c r="L2191" s="235">
        <f t="shared" si="24"/>
        <v>633009</v>
      </c>
      <c r="M2191" s="16"/>
    </row>
    <row r="2192" ht="30.75" spans="1:13">
      <c r="A2192" s="224">
        <v>63</v>
      </c>
      <c r="B2192" s="225">
        <v>54487</v>
      </c>
      <c r="C2192" s="243">
        <v>1311873</v>
      </c>
      <c r="D2192" s="226">
        <v>43256</v>
      </c>
      <c r="E2192" s="226">
        <v>43257</v>
      </c>
      <c r="F2192" s="224" t="s">
        <v>4166</v>
      </c>
      <c r="G2192" s="227" t="s">
        <v>28</v>
      </c>
      <c r="H2192" s="224">
        <v>1</v>
      </c>
      <c r="I2192" s="224">
        <v>1</v>
      </c>
      <c r="J2192" s="235">
        <v>2500</v>
      </c>
      <c r="K2192" s="235">
        <v>2500</v>
      </c>
      <c r="L2192" s="235">
        <f t="shared" si="24"/>
        <v>630509</v>
      </c>
      <c r="M2192" s="16"/>
    </row>
    <row r="2193" ht="30.75" spans="1:13">
      <c r="A2193" s="224">
        <v>64</v>
      </c>
      <c r="B2193" s="225">
        <v>53191</v>
      </c>
      <c r="C2193" s="243">
        <v>1297077</v>
      </c>
      <c r="D2193" s="226">
        <v>43257</v>
      </c>
      <c r="E2193" s="226">
        <v>43259</v>
      </c>
      <c r="F2193" s="224" t="s">
        <v>4167</v>
      </c>
      <c r="G2193" s="227" t="s">
        <v>28</v>
      </c>
      <c r="H2193" s="224">
        <v>1</v>
      </c>
      <c r="I2193" s="224">
        <v>2</v>
      </c>
      <c r="J2193" s="235">
        <v>2200</v>
      </c>
      <c r="K2193" s="235">
        <v>4400</v>
      </c>
      <c r="L2193" s="235">
        <f t="shared" si="24"/>
        <v>626109</v>
      </c>
      <c r="M2193" s="16"/>
    </row>
    <row r="2194" ht="15.75" spans="1:13">
      <c r="A2194" s="224">
        <v>65</v>
      </c>
      <c r="B2194" s="225">
        <v>53715</v>
      </c>
      <c r="C2194" s="243">
        <v>1302642</v>
      </c>
      <c r="D2194" s="226">
        <v>43257</v>
      </c>
      <c r="E2194" s="226">
        <v>43259</v>
      </c>
      <c r="F2194" s="224" t="s">
        <v>4168</v>
      </c>
      <c r="G2194" s="227" t="s">
        <v>17</v>
      </c>
      <c r="H2194" s="224">
        <v>1</v>
      </c>
      <c r="I2194" s="224">
        <v>2</v>
      </c>
      <c r="J2194" s="235">
        <v>2000</v>
      </c>
      <c r="K2194" s="235">
        <v>4000</v>
      </c>
      <c r="L2194" s="235">
        <f t="shared" si="24"/>
        <v>622109</v>
      </c>
      <c r="M2194" s="16"/>
    </row>
    <row r="2195" ht="15.75" spans="1:13">
      <c r="A2195" s="224">
        <v>66</v>
      </c>
      <c r="B2195" s="225">
        <v>53802</v>
      </c>
      <c r="C2195" s="243">
        <v>1303994</v>
      </c>
      <c r="D2195" s="226">
        <v>43257</v>
      </c>
      <c r="E2195" s="226">
        <v>43258</v>
      </c>
      <c r="F2195" s="224" t="s">
        <v>4169</v>
      </c>
      <c r="G2195" s="227" t="s">
        <v>28</v>
      </c>
      <c r="H2195" s="224">
        <v>1</v>
      </c>
      <c r="I2195" s="224">
        <v>1</v>
      </c>
      <c r="J2195" s="235">
        <v>2200</v>
      </c>
      <c r="K2195" s="235">
        <v>2200</v>
      </c>
      <c r="L2195" s="235">
        <f t="shared" si="24"/>
        <v>619909</v>
      </c>
      <c r="M2195" s="16"/>
    </row>
    <row r="2196" ht="15.75" spans="1:13">
      <c r="A2196" s="224">
        <v>67</v>
      </c>
      <c r="B2196" s="225">
        <v>54305</v>
      </c>
      <c r="C2196" s="243">
        <v>1309895</v>
      </c>
      <c r="D2196" s="226">
        <v>43257</v>
      </c>
      <c r="E2196" s="226">
        <v>43261</v>
      </c>
      <c r="F2196" s="224" t="s">
        <v>4170</v>
      </c>
      <c r="G2196" s="227" t="s">
        <v>21</v>
      </c>
      <c r="H2196" s="224">
        <v>1</v>
      </c>
      <c r="I2196" s="224">
        <v>4</v>
      </c>
      <c r="J2196" s="235">
        <v>2200</v>
      </c>
      <c r="K2196" s="235">
        <v>8800</v>
      </c>
      <c r="L2196" s="235">
        <f t="shared" si="24"/>
        <v>611109</v>
      </c>
      <c r="M2196" s="16"/>
    </row>
    <row r="2197" ht="15.75" spans="1:13">
      <c r="A2197" s="224">
        <v>68</v>
      </c>
      <c r="B2197" s="225">
        <v>53193</v>
      </c>
      <c r="C2197" s="243">
        <v>1297020</v>
      </c>
      <c r="D2197" s="226">
        <v>43258</v>
      </c>
      <c r="E2197" s="226">
        <v>43261</v>
      </c>
      <c r="F2197" s="224" t="s">
        <v>4171</v>
      </c>
      <c r="G2197" s="227" t="s">
        <v>28</v>
      </c>
      <c r="H2197" s="224">
        <v>1</v>
      </c>
      <c r="I2197" s="224">
        <v>3</v>
      </c>
      <c r="J2197" s="235">
        <v>2200</v>
      </c>
      <c r="K2197" s="235">
        <v>6600</v>
      </c>
      <c r="L2197" s="235">
        <f t="shared" si="24"/>
        <v>604509</v>
      </c>
      <c r="M2197" s="16"/>
    </row>
    <row r="2198" ht="15.75" spans="1:13">
      <c r="A2198" s="224">
        <v>69</v>
      </c>
      <c r="B2198" s="225">
        <v>53262</v>
      </c>
      <c r="C2198" s="243">
        <v>1297750</v>
      </c>
      <c r="D2198" s="226">
        <v>43258</v>
      </c>
      <c r="E2198" s="226">
        <v>43262</v>
      </c>
      <c r="F2198" s="224" t="s">
        <v>4172</v>
      </c>
      <c r="G2198" s="227" t="s">
        <v>17</v>
      </c>
      <c r="H2198" s="224">
        <v>1</v>
      </c>
      <c r="I2198" s="224">
        <v>4</v>
      </c>
      <c r="J2198" s="235">
        <v>2000</v>
      </c>
      <c r="K2198" s="235">
        <v>8000</v>
      </c>
      <c r="L2198" s="235">
        <f t="shared" si="24"/>
        <v>596509</v>
      </c>
      <c r="M2198" s="16"/>
    </row>
    <row r="2199" ht="15.75" spans="1:13">
      <c r="A2199" s="224">
        <v>70</v>
      </c>
      <c r="B2199" s="225">
        <v>54414</v>
      </c>
      <c r="C2199" s="243">
        <v>1310917</v>
      </c>
      <c r="D2199" s="226">
        <v>43258</v>
      </c>
      <c r="E2199" s="226">
        <v>43260</v>
      </c>
      <c r="F2199" s="224" t="s">
        <v>4173</v>
      </c>
      <c r="G2199" s="227" t="s">
        <v>28</v>
      </c>
      <c r="H2199" s="224">
        <v>1</v>
      </c>
      <c r="I2199" s="224">
        <v>2</v>
      </c>
      <c r="J2199" s="235">
        <v>2200</v>
      </c>
      <c r="K2199" s="235">
        <v>4400</v>
      </c>
      <c r="L2199" s="235">
        <f t="shared" si="24"/>
        <v>592109</v>
      </c>
      <c r="M2199" s="16"/>
    </row>
    <row r="2200" ht="15.75" spans="1:13">
      <c r="A2200" s="224">
        <v>71</v>
      </c>
      <c r="B2200" s="343">
        <v>54658</v>
      </c>
      <c r="C2200" s="344">
        <v>1314191</v>
      </c>
      <c r="D2200" s="345">
        <v>43258</v>
      </c>
      <c r="E2200" s="345">
        <v>43262</v>
      </c>
      <c r="F2200" s="346" t="s">
        <v>4174</v>
      </c>
      <c r="G2200" s="227" t="s">
        <v>28</v>
      </c>
      <c r="H2200" s="346">
        <v>2</v>
      </c>
      <c r="I2200" s="224">
        <v>4</v>
      </c>
      <c r="J2200" s="350">
        <v>2500</v>
      </c>
      <c r="K2200" s="235">
        <v>20000</v>
      </c>
      <c r="L2200" s="235">
        <f t="shared" si="24"/>
        <v>572109</v>
      </c>
      <c r="M2200" s="16"/>
    </row>
    <row r="2201" ht="15.75" spans="1:13">
      <c r="A2201" s="224">
        <v>72</v>
      </c>
      <c r="B2201" s="225">
        <v>53572</v>
      </c>
      <c r="C2201" s="243">
        <v>1301247</v>
      </c>
      <c r="D2201" s="226">
        <v>43259</v>
      </c>
      <c r="E2201" s="226">
        <v>43260</v>
      </c>
      <c r="F2201" s="224" t="s">
        <v>4175</v>
      </c>
      <c r="G2201" s="227" t="s">
        <v>28</v>
      </c>
      <c r="H2201" s="224">
        <v>1</v>
      </c>
      <c r="I2201" s="224">
        <v>1</v>
      </c>
      <c r="J2201" s="235">
        <v>3200</v>
      </c>
      <c r="K2201" s="235">
        <v>3200</v>
      </c>
      <c r="L2201" s="235">
        <f t="shared" si="24"/>
        <v>568909</v>
      </c>
      <c r="M2201" s="16"/>
    </row>
    <row r="2202" ht="30.75" spans="1:13">
      <c r="A2202" s="224">
        <v>73</v>
      </c>
      <c r="B2202" s="225">
        <v>53862</v>
      </c>
      <c r="C2202" s="243">
        <v>1304738</v>
      </c>
      <c r="D2202" s="226">
        <v>43259</v>
      </c>
      <c r="E2202" s="226">
        <v>43261</v>
      </c>
      <c r="F2202" s="224" t="s">
        <v>4176</v>
      </c>
      <c r="G2202" s="227" t="s">
        <v>28</v>
      </c>
      <c r="H2202" s="224">
        <v>1</v>
      </c>
      <c r="I2202" s="224">
        <v>2</v>
      </c>
      <c r="J2202" s="235">
        <v>2200</v>
      </c>
      <c r="K2202" s="235">
        <v>4400</v>
      </c>
      <c r="L2202" s="235">
        <f t="shared" si="24"/>
        <v>564509</v>
      </c>
      <c r="M2202" s="16"/>
    </row>
    <row r="2203" ht="15.75" spans="1:13">
      <c r="A2203" s="224">
        <v>74</v>
      </c>
      <c r="B2203" s="225">
        <v>53874</v>
      </c>
      <c r="C2203" s="243">
        <v>1304881</v>
      </c>
      <c r="D2203" s="226">
        <v>43259</v>
      </c>
      <c r="E2203" s="226">
        <v>43264</v>
      </c>
      <c r="F2203" s="224" t="s">
        <v>4177</v>
      </c>
      <c r="G2203" s="227" t="s">
        <v>28</v>
      </c>
      <c r="H2203" s="224">
        <v>1</v>
      </c>
      <c r="I2203" s="224">
        <v>5</v>
      </c>
      <c r="J2203" s="235">
        <v>2200</v>
      </c>
      <c r="K2203" s="235">
        <v>11000</v>
      </c>
      <c r="L2203" s="235">
        <f t="shared" si="24"/>
        <v>553509</v>
      </c>
      <c r="M2203" s="16"/>
    </row>
    <row r="2204" ht="15.75" spans="1:13">
      <c r="A2204" s="224">
        <v>75</v>
      </c>
      <c r="B2204" s="225">
        <v>53926</v>
      </c>
      <c r="C2204" s="243">
        <v>1305439</v>
      </c>
      <c r="D2204" s="226">
        <v>43259</v>
      </c>
      <c r="E2204" s="226">
        <v>43264</v>
      </c>
      <c r="F2204" s="224" t="s">
        <v>4178</v>
      </c>
      <c r="G2204" s="227" t="s">
        <v>21</v>
      </c>
      <c r="H2204" s="224">
        <v>7</v>
      </c>
      <c r="I2204" s="224">
        <v>5</v>
      </c>
      <c r="J2204" s="235">
        <v>2200</v>
      </c>
      <c r="K2204" s="235">
        <v>77000</v>
      </c>
      <c r="L2204" s="235">
        <f t="shared" si="24"/>
        <v>476509</v>
      </c>
      <c r="M2204" s="16"/>
    </row>
    <row r="2205" ht="15.75" spans="1:13">
      <c r="A2205" s="224">
        <v>76</v>
      </c>
      <c r="B2205" s="225">
        <v>53986</v>
      </c>
      <c r="C2205" s="243">
        <v>1306170</v>
      </c>
      <c r="D2205" s="226">
        <v>43259</v>
      </c>
      <c r="E2205" s="226">
        <v>43264</v>
      </c>
      <c r="F2205" s="224" t="s">
        <v>4179</v>
      </c>
      <c r="G2205" s="227" t="s">
        <v>28</v>
      </c>
      <c r="H2205" s="224">
        <v>1</v>
      </c>
      <c r="I2205" s="224">
        <v>5</v>
      </c>
      <c r="J2205" s="235">
        <v>2200</v>
      </c>
      <c r="K2205" s="235">
        <v>11000</v>
      </c>
      <c r="L2205" s="235">
        <f t="shared" si="24"/>
        <v>465509</v>
      </c>
      <c r="M2205" s="16"/>
    </row>
    <row r="2206" ht="30.75" spans="1:13">
      <c r="A2206" s="224">
        <v>77</v>
      </c>
      <c r="B2206" s="225">
        <v>54380</v>
      </c>
      <c r="C2206" s="243">
        <v>1310513</v>
      </c>
      <c r="D2206" s="226">
        <v>43259</v>
      </c>
      <c r="E2206" s="226">
        <v>43262</v>
      </c>
      <c r="F2206" s="224" t="s">
        <v>4180</v>
      </c>
      <c r="G2206" s="227" t="s">
        <v>28</v>
      </c>
      <c r="H2206" s="224">
        <v>1</v>
      </c>
      <c r="I2206" s="224">
        <v>3</v>
      </c>
      <c r="J2206" s="235">
        <v>2200</v>
      </c>
      <c r="K2206" s="235">
        <v>6600</v>
      </c>
      <c r="L2206" s="235">
        <f t="shared" si="24"/>
        <v>458909</v>
      </c>
      <c r="M2206" s="16"/>
    </row>
    <row r="2207" ht="30.75" spans="1:13">
      <c r="A2207" s="228"/>
      <c r="B2207" s="229"/>
      <c r="C2207" s="228"/>
      <c r="D2207" s="226">
        <v>43262</v>
      </c>
      <c r="E2207" s="226">
        <v>43263</v>
      </c>
      <c r="F2207" s="224" t="s">
        <v>4180</v>
      </c>
      <c r="G2207" s="227" t="s">
        <v>28</v>
      </c>
      <c r="H2207" s="224">
        <v>1</v>
      </c>
      <c r="I2207" s="224">
        <v>1</v>
      </c>
      <c r="J2207" s="235">
        <v>2500</v>
      </c>
      <c r="K2207" s="235">
        <v>2500</v>
      </c>
      <c r="L2207" s="235">
        <f t="shared" si="24"/>
        <v>456409</v>
      </c>
      <c r="M2207" s="16"/>
    </row>
    <row r="2208" ht="15.75" spans="1:13">
      <c r="A2208" s="224">
        <v>78</v>
      </c>
      <c r="B2208" s="225">
        <v>54008</v>
      </c>
      <c r="C2208" s="243">
        <v>1306416</v>
      </c>
      <c r="D2208" s="226">
        <v>43260</v>
      </c>
      <c r="E2208" s="226">
        <v>43262</v>
      </c>
      <c r="F2208" s="224" t="s">
        <v>4181</v>
      </c>
      <c r="G2208" s="227" t="s">
        <v>28</v>
      </c>
      <c r="H2208" s="224">
        <v>1</v>
      </c>
      <c r="I2208" s="224">
        <v>2</v>
      </c>
      <c r="J2208" s="235">
        <v>2200</v>
      </c>
      <c r="K2208" s="235">
        <v>4400</v>
      </c>
      <c r="L2208" s="235">
        <f t="shared" si="24"/>
        <v>452009</v>
      </c>
      <c r="M2208" s="16"/>
    </row>
    <row r="2209" ht="30.75" spans="1:13">
      <c r="A2209" s="224">
        <v>79</v>
      </c>
      <c r="B2209" s="225">
        <v>54338</v>
      </c>
      <c r="C2209" s="243">
        <v>1310176</v>
      </c>
      <c r="D2209" s="226">
        <v>43260</v>
      </c>
      <c r="E2209" s="226">
        <v>43262</v>
      </c>
      <c r="F2209" s="224" t="s">
        <v>4182</v>
      </c>
      <c r="G2209" s="227" t="s">
        <v>28</v>
      </c>
      <c r="H2209" s="224">
        <v>2</v>
      </c>
      <c r="I2209" s="224">
        <v>2</v>
      </c>
      <c r="J2209" s="235">
        <v>2200</v>
      </c>
      <c r="K2209" s="235">
        <v>8800</v>
      </c>
      <c r="L2209" s="235">
        <f t="shared" si="24"/>
        <v>443209</v>
      </c>
      <c r="M2209" s="16"/>
    </row>
    <row r="2210" ht="30.75" spans="1:13">
      <c r="A2210" s="228"/>
      <c r="B2210" s="229"/>
      <c r="C2210" s="228"/>
      <c r="D2210" s="226">
        <v>43262</v>
      </c>
      <c r="E2210" s="226">
        <v>43263</v>
      </c>
      <c r="F2210" s="224" t="s">
        <v>4182</v>
      </c>
      <c r="G2210" s="227" t="s">
        <v>28</v>
      </c>
      <c r="H2210" s="224">
        <v>2</v>
      </c>
      <c r="I2210" s="224">
        <v>1</v>
      </c>
      <c r="J2210" s="235">
        <v>2500</v>
      </c>
      <c r="K2210" s="235">
        <v>5000</v>
      </c>
      <c r="L2210" s="235">
        <f t="shared" si="24"/>
        <v>438209</v>
      </c>
      <c r="M2210" s="16"/>
    </row>
    <row r="2211" ht="15.75" spans="1:13">
      <c r="A2211" s="252">
        <v>80</v>
      </c>
      <c r="B2211" s="225">
        <v>54711</v>
      </c>
      <c r="C2211" s="243">
        <v>1314817</v>
      </c>
      <c r="D2211" s="226">
        <v>43260</v>
      </c>
      <c r="E2211" s="226">
        <v>43263</v>
      </c>
      <c r="F2211" s="224" t="s">
        <v>4183</v>
      </c>
      <c r="G2211" s="227" t="s">
        <v>28</v>
      </c>
      <c r="H2211" s="224">
        <v>2</v>
      </c>
      <c r="I2211" s="224">
        <v>3</v>
      </c>
      <c r="J2211" s="235">
        <v>2500</v>
      </c>
      <c r="K2211" s="235">
        <v>15000</v>
      </c>
      <c r="L2211" s="235">
        <f t="shared" si="24"/>
        <v>423209</v>
      </c>
      <c r="M2211" s="16"/>
    </row>
    <row r="2212" ht="15.75" spans="1:13">
      <c r="A2212" s="347">
        <v>81</v>
      </c>
      <c r="B2212" s="254">
        <v>54752</v>
      </c>
      <c r="C2212" s="255">
        <v>1315423</v>
      </c>
      <c r="D2212" s="348">
        <v>43260</v>
      </c>
      <c r="E2212" s="256">
        <v>43261</v>
      </c>
      <c r="F2212" s="279" t="s">
        <v>4184</v>
      </c>
      <c r="G2212" s="279" t="s">
        <v>28</v>
      </c>
      <c r="H2212" s="255">
        <v>1</v>
      </c>
      <c r="I2212" s="255">
        <v>1</v>
      </c>
      <c r="J2212" s="280">
        <v>2500</v>
      </c>
      <c r="K2212" s="263">
        <v>2500</v>
      </c>
      <c r="L2212" s="235">
        <f t="shared" si="24"/>
        <v>420709</v>
      </c>
      <c r="M2212" s="16"/>
    </row>
    <row r="2213" ht="15.75" spans="1:13">
      <c r="A2213" s="349">
        <v>82</v>
      </c>
      <c r="B2213" s="242">
        <v>53433</v>
      </c>
      <c r="C2213" s="243">
        <v>1299853</v>
      </c>
      <c r="D2213" s="226">
        <v>43261</v>
      </c>
      <c r="E2213" s="259">
        <v>43262</v>
      </c>
      <c r="F2213" s="224" t="s">
        <v>4185</v>
      </c>
      <c r="G2213" s="224" t="s">
        <v>17</v>
      </c>
      <c r="H2213" s="243">
        <v>1</v>
      </c>
      <c r="I2213" s="243">
        <v>1</v>
      </c>
      <c r="J2213" s="281">
        <v>2000</v>
      </c>
      <c r="K2213" s="235">
        <v>2000</v>
      </c>
      <c r="L2213" s="235">
        <f t="shared" si="24"/>
        <v>418709</v>
      </c>
      <c r="M2213" s="16"/>
    </row>
    <row r="2214" ht="15.75" spans="1:13">
      <c r="A2214" s="349">
        <v>83</v>
      </c>
      <c r="B2214" s="242">
        <v>53544</v>
      </c>
      <c r="C2214" s="243">
        <v>1301066</v>
      </c>
      <c r="D2214" s="226">
        <v>43261</v>
      </c>
      <c r="E2214" s="259">
        <v>43264</v>
      </c>
      <c r="F2214" s="224" t="s">
        <v>4186</v>
      </c>
      <c r="G2214" s="224" t="s">
        <v>17</v>
      </c>
      <c r="H2214" s="243">
        <v>1</v>
      </c>
      <c r="I2214" s="243">
        <v>3</v>
      </c>
      <c r="J2214" s="281">
        <v>2000</v>
      </c>
      <c r="K2214" s="235">
        <v>6000</v>
      </c>
      <c r="L2214" s="235">
        <f t="shared" si="24"/>
        <v>412709</v>
      </c>
      <c r="M2214" s="16"/>
    </row>
    <row r="2215" ht="15.75" spans="1:13">
      <c r="A2215" s="349">
        <v>84</v>
      </c>
      <c r="B2215" s="242">
        <v>54411</v>
      </c>
      <c r="C2215" s="243">
        <v>1311133</v>
      </c>
      <c r="D2215" s="226">
        <v>43261</v>
      </c>
      <c r="E2215" s="259">
        <v>43262</v>
      </c>
      <c r="F2215" s="224" t="s">
        <v>4187</v>
      </c>
      <c r="G2215" s="224" t="s">
        <v>28</v>
      </c>
      <c r="H2215" s="243">
        <v>1</v>
      </c>
      <c r="I2215" s="243">
        <v>1</v>
      </c>
      <c r="J2215" s="281">
        <v>2200</v>
      </c>
      <c r="K2215" s="235">
        <v>2200</v>
      </c>
      <c r="L2215" s="235">
        <f t="shared" si="24"/>
        <v>410509</v>
      </c>
      <c r="M2215" s="16"/>
    </row>
    <row r="2216" ht="15.75" spans="1:13">
      <c r="A2216" s="260"/>
      <c r="B2216" s="229"/>
      <c r="C2216" s="228"/>
      <c r="D2216" s="226">
        <v>43262</v>
      </c>
      <c r="E2216" s="259">
        <v>43265</v>
      </c>
      <c r="F2216" s="224" t="s">
        <v>4187</v>
      </c>
      <c r="G2216" s="224" t="s">
        <v>28</v>
      </c>
      <c r="H2216" s="243">
        <v>1</v>
      </c>
      <c r="I2216" s="243">
        <v>3</v>
      </c>
      <c r="J2216" s="281">
        <v>2500</v>
      </c>
      <c r="K2216" s="235">
        <v>7500</v>
      </c>
      <c r="L2216" s="235">
        <f t="shared" si="24"/>
        <v>403009</v>
      </c>
      <c r="M2216" s="16"/>
    </row>
    <row r="2217" ht="30.75" spans="1:13">
      <c r="A2217" s="349">
        <v>85</v>
      </c>
      <c r="B2217" s="242">
        <v>54524</v>
      </c>
      <c r="C2217" s="243">
        <v>1312471</v>
      </c>
      <c r="D2217" s="226">
        <v>43261</v>
      </c>
      <c r="E2217" s="259">
        <v>43263</v>
      </c>
      <c r="F2217" s="224" t="s">
        <v>4188</v>
      </c>
      <c r="G2217" s="224" t="s">
        <v>28</v>
      </c>
      <c r="H2217" s="243">
        <v>1</v>
      </c>
      <c r="I2217" s="243">
        <v>2</v>
      </c>
      <c r="J2217" s="281">
        <v>3500</v>
      </c>
      <c r="K2217" s="235">
        <v>7000</v>
      </c>
      <c r="L2217" s="235">
        <f t="shared" si="24"/>
        <v>396009</v>
      </c>
      <c r="M2217" s="16"/>
    </row>
    <row r="2218" ht="30.75" spans="1:13">
      <c r="A2218" s="349">
        <v>86</v>
      </c>
      <c r="B2218" s="242">
        <v>54570</v>
      </c>
      <c r="C2218" s="243">
        <v>1312968</v>
      </c>
      <c r="D2218" s="226">
        <v>43261</v>
      </c>
      <c r="E2218" s="259">
        <v>43264</v>
      </c>
      <c r="F2218" s="224" t="s">
        <v>4189</v>
      </c>
      <c r="G2218" s="224" t="s">
        <v>28</v>
      </c>
      <c r="H2218" s="243">
        <v>1</v>
      </c>
      <c r="I2218" s="243">
        <v>3</v>
      </c>
      <c r="J2218" s="281">
        <v>2500</v>
      </c>
      <c r="K2218" s="235">
        <v>7500</v>
      </c>
      <c r="L2218" s="235">
        <f t="shared" si="24"/>
        <v>388509</v>
      </c>
      <c r="M2218" s="16"/>
    </row>
    <row r="2219" ht="15.75" spans="1:13">
      <c r="A2219" s="349">
        <v>87</v>
      </c>
      <c r="B2219" s="242">
        <v>54657</v>
      </c>
      <c r="C2219" s="243">
        <v>1314200</v>
      </c>
      <c r="D2219" s="226">
        <v>43261</v>
      </c>
      <c r="E2219" s="259">
        <v>43264</v>
      </c>
      <c r="F2219" s="224" t="s">
        <v>4190</v>
      </c>
      <c r="G2219" s="224" t="s">
        <v>28</v>
      </c>
      <c r="H2219" s="243">
        <v>1</v>
      </c>
      <c r="I2219" s="243">
        <v>3</v>
      </c>
      <c r="J2219" s="281">
        <v>2500</v>
      </c>
      <c r="K2219" s="235">
        <v>7500</v>
      </c>
      <c r="L2219" s="235">
        <f t="shared" si="24"/>
        <v>381009</v>
      </c>
      <c r="M2219" s="16"/>
    </row>
    <row r="2220" ht="15.75" spans="1:13">
      <c r="A2220" s="349">
        <v>88</v>
      </c>
      <c r="B2220" s="242">
        <v>54686</v>
      </c>
      <c r="C2220" s="243">
        <v>1314424</v>
      </c>
      <c r="D2220" s="226">
        <v>43261</v>
      </c>
      <c r="E2220" s="259">
        <v>43265</v>
      </c>
      <c r="F2220" s="224" t="s">
        <v>4191</v>
      </c>
      <c r="G2220" s="224" t="s">
        <v>21</v>
      </c>
      <c r="H2220" s="243">
        <v>1</v>
      </c>
      <c r="I2220" s="243">
        <v>4</v>
      </c>
      <c r="J2220" s="281">
        <v>2500</v>
      </c>
      <c r="K2220" s="235">
        <v>10000</v>
      </c>
      <c r="L2220" s="235">
        <f t="shared" si="24"/>
        <v>371009</v>
      </c>
      <c r="M2220" s="16"/>
    </row>
    <row r="2221" ht="15.75" spans="1:13">
      <c r="A2221" s="349">
        <v>89</v>
      </c>
      <c r="B2221" s="242">
        <v>54750</v>
      </c>
      <c r="C2221" s="243">
        <v>1315501</v>
      </c>
      <c r="D2221" s="226">
        <v>43261</v>
      </c>
      <c r="E2221" s="259">
        <v>43263</v>
      </c>
      <c r="F2221" s="224" t="s">
        <v>4192</v>
      </c>
      <c r="G2221" s="224" t="s">
        <v>28</v>
      </c>
      <c r="H2221" s="243">
        <v>1</v>
      </c>
      <c r="I2221" s="243">
        <v>2</v>
      </c>
      <c r="J2221" s="281">
        <v>2500</v>
      </c>
      <c r="K2221" s="235">
        <v>5000</v>
      </c>
      <c r="L2221" s="235">
        <f t="shared" ref="L2221:L2252" si="25">L2220-K2221</f>
        <v>366009</v>
      </c>
      <c r="M2221" s="16"/>
    </row>
    <row r="2222" ht="15.75" spans="1:13">
      <c r="A2222" s="349">
        <v>90</v>
      </c>
      <c r="B2222" s="242">
        <v>53157</v>
      </c>
      <c r="C2222" s="243">
        <v>1296609</v>
      </c>
      <c r="D2222" s="226">
        <v>43262</v>
      </c>
      <c r="E2222" s="259">
        <v>43265</v>
      </c>
      <c r="F2222" s="224" t="s">
        <v>4193</v>
      </c>
      <c r="G2222" s="224" t="s">
        <v>17</v>
      </c>
      <c r="H2222" s="243">
        <v>2</v>
      </c>
      <c r="I2222" s="243">
        <v>3</v>
      </c>
      <c r="J2222" s="281">
        <v>2000</v>
      </c>
      <c r="K2222" s="235">
        <v>12000</v>
      </c>
      <c r="L2222" s="235">
        <f t="shared" si="25"/>
        <v>354009</v>
      </c>
      <c r="M2222" s="16"/>
    </row>
    <row r="2223" ht="15.75" spans="1:13">
      <c r="A2223" s="349">
        <v>91</v>
      </c>
      <c r="B2223" s="242">
        <v>53685</v>
      </c>
      <c r="C2223" s="243">
        <v>1302310</v>
      </c>
      <c r="D2223" s="226">
        <v>43262</v>
      </c>
      <c r="E2223" s="259">
        <v>43265</v>
      </c>
      <c r="F2223" s="224" t="s">
        <v>4194</v>
      </c>
      <c r="G2223" s="224" t="s">
        <v>17</v>
      </c>
      <c r="H2223" s="243">
        <v>1</v>
      </c>
      <c r="I2223" s="243">
        <v>3</v>
      </c>
      <c r="J2223" s="281">
        <v>2000</v>
      </c>
      <c r="K2223" s="235">
        <v>6000</v>
      </c>
      <c r="L2223" s="235">
        <f t="shared" si="25"/>
        <v>348009</v>
      </c>
      <c r="M2223" s="16"/>
    </row>
    <row r="2224" ht="15.75" spans="1:13">
      <c r="A2224" s="349">
        <v>92</v>
      </c>
      <c r="B2224" s="242">
        <v>54449</v>
      </c>
      <c r="C2224" s="243">
        <v>1311519</v>
      </c>
      <c r="D2224" s="226">
        <v>43262</v>
      </c>
      <c r="E2224" s="259">
        <v>43266</v>
      </c>
      <c r="F2224" s="224" t="s">
        <v>4195</v>
      </c>
      <c r="G2224" s="224" t="s">
        <v>28</v>
      </c>
      <c r="H2224" s="243">
        <v>1</v>
      </c>
      <c r="I2224" s="243">
        <v>4</v>
      </c>
      <c r="J2224" s="281">
        <v>2500</v>
      </c>
      <c r="K2224" s="235">
        <v>10000</v>
      </c>
      <c r="L2224" s="235">
        <f t="shared" si="25"/>
        <v>338009</v>
      </c>
      <c r="M2224" s="16"/>
    </row>
    <row r="2225" ht="15.75" spans="1:13">
      <c r="A2225" s="349">
        <v>93</v>
      </c>
      <c r="B2225" s="242">
        <v>54645</v>
      </c>
      <c r="C2225" s="243">
        <v>1313837</v>
      </c>
      <c r="D2225" s="226">
        <v>43262</v>
      </c>
      <c r="E2225" s="259">
        <v>43265</v>
      </c>
      <c r="F2225" s="224" t="s">
        <v>4196</v>
      </c>
      <c r="G2225" s="224" t="s">
        <v>28</v>
      </c>
      <c r="H2225" s="243">
        <v>1</v>
      </c>
      <c r="I2225" s="243">
        <v>3</v>
      </c>
      <c r="J2225" s="281">
        <v>2500</v>
      </c>
      <c r="K2225" s="235">
        <v>7500</v>
      </c>
      <c r="L2225" s="235">
        <f t="shared" si="25"/>
        <v>330509</v>
      </c>
      <c r="M2225" s="16"/>
    </row>
    <row r="2226" ht="30.75" spans="1:13">
      <c r="A2226" s="349">
        <v>94</v>
      </c>
      <c r="B2226" s="242">
        <v>52653</v>
      </c>
      <c r="C2226" s="243">
        <v>1290936</v>
      </c>
      <c r="D2226" s="226">
        <v>43263</v>
      </c>
      <c r="E2226" s="259">
        <v>43267</v>
      </c>
      <c r="F2226" s="224" t="s">
        <v>4197</v>
      </c>
      <c r="G2226" s="224" t="s">
        <v>17</v>
      </c>
      <c r="H2226" s="243">
        <v>1</v>
      </c>
      <c r="I2226" s="243">
        <v>4</v>
      </c>
      <c r="J2226" s="281">
        <v>2000</v>
      </c>
      <c r="K2226" s="235">
        <v>8000</v>
      </c>
      <c r="L2226" s="235">
        <f t="shared" si="25"/>
        <v>322509</v>
      </c>
      <c r="M2226" s="16"/>
    </row>
    <row r="2227" ht="15.75" spans="1:13">
      <c r="A2227" s="349">
        <v>95</v>
      </c>
      <c r="B2227" s="242">
        <v>54511</v>
      </c>
      <c r="C2227" s="243">
        <v>1312275</v>
      </c>
      <c r="D2227" s="226">
        <v>43263</v>
      </c>
      <c r="E2227" s="259">
        <v>43266</v>
      </c>
      <c r="F2227" s="224" t="s">
        <v>4198</v>
      </c>
      <c r="G2227" s="224" t="s">
        <v>28</v>
      </c>
      <c r="H2227" s="243">
        <v>1</v>
      </c>
      <c r="I2227" s="243">
        <v>3</v>
      </c>
      <c r="J2227" s="281">
        <v>2500</v>
      </c>
      <c r="K2227" s="235">
        <v>7500</v>
      </c>
      <c r="L2227" s="235">
        <f t="shared" si="25"/>
        <v>315009</v>
      </c>
      <c r="M2227" s="16"/>
    </row>
    <row r="2228" ht="15.75" spans="1:13">
      <c r="A2228" s="349">
        <v>96</v>
      </c>
      <c r="B2228" s="242">
        <v>54681</v>
      </c>
      <c r="C2228" s="243">
        <v>1314345</v>
      </c>
      <c r="D2228" s="226">
        <v>43263</v>
      </c>
      <c r="E2228" s="259">
        <v>43264</v>
      </c>
      <c r="F2228" s="224" t="s">
        <v>4199</v>
      </c>
      <c r="G2228" s="224" t="s">
        <v>28</v>
      </c>
      <c r="H2228" s="243">
        <v>1</v>
      </c>
      <c r="I2228" s="243">
        <v>1</v>
      </c>
      <c r="J2228" s="281">
        <v>2500</v>
      </c>
      <c r="K2228" s="235">
        <v>2500</v>
      </c>
      <c r="L2228" s="235">
        <f t="shared" si="25"/>
        <v>312509</v>
      </c>
      <c r="M2228" s="16"/>
    </row>
    <row r="2229" ht="15.75" spans="1:13">
      <c r="A2229" s="349">
        <v>97</v>
      </c>
      <c r="B2229" s="242">
        <v>54804</v>
      </c>
      <c r="C2229" s="243">
        <v>1316306</v>
      </c>
      <c r="D2229" s="226">
        <v>43263</v>
      </c>
      <c r="E2229" s="259">
        <v>43265</v>
      </c>
      <c r="F2229" s="224" t="s">
        <v>4200</v>
      </c>
      <c r="G2229" s="224" t="s">
        <v>28</v>
      </c>
      <c r="H2229" s="243">
        <v>1</v>
      </c>
      <c r="I2229" s="243">
        <v>2</v>
      </c>
      <c r="J2229" s="281">
        <v>2500</v>
      </c>
      <c r="K2229" s="235">
        <v>5000</v>
      </c>
      <c r="L2229" s="235">
        <f t="shared" si="25"/>
        <v>307509</v>
      </c>
      <c r="M2229" s="16"/>
    </row>
    <row r="2230" ht="15.75" spans="1:13">
      <c r="A2230" s="349">
        <v>98</v>
      </c>
      <c r="B2230" s="242">
        <v>54413</v>
      </c>
      <c r="C2230" s="243">
        <v>1310911</v>
      </c>
      <c r="D2230" s="226">
        <v>43264</v>
      </c>
      <c r="E2230" s="259">
        <v>43267</v>
      </c>
      <c r="F2230" s="224" t="s">
        <v>4201</v>
      </c>
      <c r="G2230" s="224" t="s">
        <v>28</v>
      </c>
      <c r="H2230" s="243">
        <v>1</v>
      </c>
      <c r="I2230" s="243">
        <v>3</v>
      </c>
      <c r="J2230" s="281">
        <v>2500</v>
      </c>
      <c r="K2230" s="235">
        <v>7500</v>
      </c>
      <c r="L2230" s="235">
        <f t="shared" si="25"/>
        <v>300009</v>
      </c>
      <c r="M2230" s="16"/>
    </row>
    <row r="2231" ht="15.75" spans="1:13">
      <c r="A2231" s="349">
        <v>99</v>
      </c>
      <c r="B2231" s="242">
        <v>54496</v>
      </c>
      <c r="C2231" s="243">
        <v>1312111</v>
      </c>
      <c r="D2231" s="226">
        <v>43264</v>
      </c>
      <c r="E2231" s="259">
        <v>43269</v>
      </c>
      <c r="F2231" s="224" t="s">
        <v>4202</v>
      </c>
      <c r="G2231" s="224" t="s">
        <v>21</v>
      </c>
      <c r="H2231" s="243">
        <v>1</v>
      </c>
      <c r="I2231" s="243">
        <v>5</v>
      </c>
      <c r="J2231" s="281">
        <v>2500</v>
      </c>
      <c r="K2231" s="235">
        <v>12500</v>
      </c>
      <c r="L2231" s="235">
        <f t="shared" si="25"/>
        <v>287509</v>
      </c>
      <c r="M2231" s="16"/>
    </row>
    <row r="2232" ht="15.75" spans="1:13">
      <c r="A2232" s="349">
        <v>100</v>
      </c>
      <c r="B2232" s="242">
        <v>54505</v>
      </c>
      <c r="C2232" s="243">
        <v>1312217</v>
      </c>
      <c r="D2232" s="226">
        <v>43264</v>
      </c>
      <c r="E2232" s="259">
        <v>43266</v>
      </c>
      <c r="F2232" s="224" t="s">
        <v>4203</v>
      </c>
      <c r="G2232" s="224" t="s">
        <v>21</v>
      </c>
      <c r="H2232" s="243">
        <v>1</v>
      </c>
      <c r="I2232" s="243">
        <v>2</v>
      </c>
      <c r="J2232" s="281">
        <v>2500</v>
      </c>
      <c r="K2232" s="235">
        <v>5000</v>
      </c>
      <c r="L2232" s="235">
        <f t="shared" si="25"/>
        <v>282509</v>
      </c>
      <c r="M2232" s="16"/>
    </row>
    <row r="2233" ht="15.75" spans="1:13">
      <c r="A2233" s="349">
        <v>101</v>
      </c>
      <c r="B2233" s="242">
        <v>53508</v>
      </c>
      <c r="C2233" s="243">
        <v>1300440</v>
      </c>
      <c r="D2233" s="226">
        <v>43265</v>
      </c>
      <c r="E2233" s="259">
        <v>43267</v>
      </c>
      <c r="F2233" s="224" t="s">
        <v>4204</v>
      </c>
      <c r="G2233" s="224" t="s">
        <v>28</v>
      </c>
      <c r="H2233" s="243">
        <v>1</v>
      </c>
      <c r="I2233" s="243">
        <v>2</v>
      </c>
      <c r="J2233" s="281">
        <v>2200</v>
      </c>
      <c r="K2233" s="235">
        <v>4400</v>
      </c>
      <c r="L2233" s="235">
        <f t="shared" si="25"/>
        <v>278109</v>
      </c>
      <c r="M2233" s="16"/>
    </row>
    <row r="2234" ht="30.75" spans="1:13">
      <c r="A2234" s="349">
        <v>102</v>
      </c>
      <c r="B2234" s="242">
        <v>53545</v>
      </c>
      <c r="C2234" s="243">
        <v>1301112</v>
      </c>
      <c r="D2234" s="226">
        <v>43265</v>
      </c>
      <c r="E2234" s="259">
        <v>43267</v>
      </c>
      <c r="F2234" s="224" t="s">
        <v>4205</v>
      </c>
      <c r="G2234" s="224" t="s">
        <v>28</v>
      </c>
      <c r="H2234" s="243">
        <v>1</v>
      </c>
      <c r="I2234" s="243">
        <v>2</v>
      </c>
      <c r="J2234" s="281">
        <v>2200</v>
      </c>
      <c r="K2234" s="235">
        <v>4400</v>
      </c>
      <c r="L2234" s="235">
        <f t="shared" si="25"/>
        <v>273709</v>
      </c>
      <c r="M2234" s="16"/>
    </row>
    <row r="2235" ht="30.75" spans="1:13">
      <c r="A2235" s="349">
        <v>103</v>
      </c>
      <c r="B2235" s="242">
        <v>54327</v>
      </c>
      <c r="C2235" s="243">
        <v>1309964</v>
      </c>
      <c r="D2235" s="226">
        <v>43265</v>
      </c>
      <c r="E2235" s="259">
        <v>43267</v>
      </c>
      <c r="F2235" s="224" t="s">
        <v>4205</v>
      </c>
      <c r="G2235" s="224" t="s">
        <v>28</v>
      </c>
      <c r="H2235" s="243">
        <v>1</v>
      </c>
      <c r="I2235" s="243">
        <v>2</v>
      </c>
      <c r="J2235" s="281">
        <v>2500</v>
      </c>
      <c r="K2235" s="235">
        <v>5000</v>
      </c>
      <c r="L2235" s="235">
        <f t="shared" si="25"/>
        <v>268709</v>
      </c>
      <c r="M2235" s="16"/>
    </row>
    <row r="2236" ht="15.75" spans="1:13">
      <c r="A2236" s="349">
        <v>104</v>
      </c>
      <c r="B2236" s="242">
        <v>54434</v>
      </c>
      <c r="C2236" s="243">
        <v>1311175</v>
      </c>
      <c r="D2236" s="226">
        <v>43265</v>
      </c>
      <c r="E2236" s="259">
        <v>43269</v>
      </c>
      <c r="F2236" s="224" t="s">
        <v>69</v>
      </c>
      <c r="G2236" s="224" t="s">
        <v>28</v>
      </c>
      <c r="H2236" s="243">
        <v>1</v>
      </c>
      <c r="I2236" s="243">
        <v>4</v>
      </c>
      <c r="J2236" s="281">
        <v>2500</v>
      </c>
      <c r="K2236" s="235">
        <v>10000</v>
      </c>
      <c r="L2236" s="235">
        <f t="shared" si="25"/>
        <v>258709</v>
      </c>
      <c r="M2236" s="16"/>
    </row>
    <row r="2237" ht="15.75" spans="1:13">
      <c r="A2237" s="349">
        <v>105</v>
      </c>
      <c r="B2237" s="242">
        <v>54469</v>
      </c>
      <c r="C2237" s="243">
        <v>1311534</v>
      </c>
      <c r="D2237" s="226">
        <v>43265</v>
      </c>
      <c r="E2237" s="259">
        <v>43267</v>
      </c>
      <c r="F2237" s="224" t="s">
        <v>4206</v>
      </c>
      <c r="G2237" s="224" t="s">
        <v>21</v>
      </c>
      <c r="H2237" s="243">
        <v>1</v>
      </c>
      <c r="I2237" s="243">
        <v>2</v>
      </c>
      <c r="J2237" s="281">
        <v>2500</v>
      </c>
      <c r="K2237" s="235">
        <v>5000</v>
      </c>
      <c r="L2237" s="235">
        <f t="shared" si="25"/>
        <v>253709</v>
      </c>
      <c r="M2237" s="16"/>
    </row>
    <row r="2238" ht="30.75" spans="1:13">
      <c r="A2238" s="349">
        <v>106</v>
      </c>
      <c r="B2238" s="242">
        <v>54541</v>
      </c>
      <c r="C2238" s="243">
        <v>1312763</v>
      </c>
      <c r="D2238" s="226">
        <v>43265</v>
      </c>
      <c r="E2238" s="259">
        <v>43269</v>
      </c>
      <c r="F2238" s="224" t="s">
        <v>4207</v>
      </c>
      <c r="G2238" s="224" t="s">
        <v>28</v>
      </c>
      <c r="H2238" s="243">
        <v>2</v>
      </c>
      <c r="I2238" s="243">
        <v>4</v>
      </c>
      <c r="J2238" s="281">
        <v>2500</v>
      </c>
      <c r="K2238" s="235">
        <v>20000</v>
      </c>
      <c r="L2238" s="235">
        <f t="shared" si="25"/>
        <v>233709</v>
      </c>
      <c r="M2238" s="16"/>
    </row>
    <row r="2239" ht="15.75" spans="1:13">
      <c r="A2239" s="349">
        <v>107</v>
      </c>
      <c r="B2239" s="242">
        <v>52404</v>
      </c>
      <c r="C2239" s="243">
        <v>1288205</v>
      </c>
      <c r="D2239" s="226">
        <v>43266</v>
      </c>
      <c r="E2239" s="259">
        <v>43269</v>
      </c>
      <c r="F2239" s="224" t="s">
        <v>4208</v>
      </c>
      <c r="G2239" s="224" t="s">
        <v>28</v>
      </c>
      <c r="H2239" s="243">
        <v>1</v>
      </c>
      <c r="I2239" s="243">
        <v>3</v>
      </c>
      <c r="J2239" s="281">
        <v>2200</v>
      </c>
      <c r="K2239" s="235">
        <v>6600</v>
      </c>
      <c r="L2239" s="235">
        <f t="shared" si="25"/>
        <v>227109</v>
      </c>
      <c r="M2239" s="16"/>
    </row>
    <row r="2240" ht="15.75" spans="1:13">
      <c r="A2240" s="349">
        <v>108</v>
      </c>
      <c r="B2240" s="242">
        <v>51760</v>
      </c>
      <c r="C2240" s="243">
        <v>1281423</v>
      </c>
      <c r="D2240" s="226">
        <v>43267</v>
      </c>
      <c r="E2240" s="259">
        <v>43274</v>
      </c>
      <c r="F2240" s="224" t="s">
        <v>4209</v>
      </c>
      <c r="G2240" s="224" t="s">
        <v>28</v>
      </c>
      <c r="H2240" s="243">
        <v>1</v>
      </c>
      <c r="I2240" s="243">
        <v>7</v>
      </c>
      <c r="J2240" s="281">
        <v>2200</v>
      </c>
      <c r="K2240" s="235">
        <v>15400</v>
      </c>
      <c r="L2240" s="235">
        <f t="shared" si="25"/>
        <v>211709</v>
      </c>
      <c r="M2240" s="16"/>
    </row>
    <row r="2241" ht="15.75" spans="1:13">
      <c r="A2241" s="349">
        <v>109</v>
      </c>
      <c r="B2241" s="242">
        <v>52856</v>
      </c>
      <c r="C2241" s="243">
        <v>1293206</v>
      </c>
      <c r="D2241" s="226">
        <v>43267</v>
      </c>
      <c r="E2241" s="259">
        <v>43270</v>
      </c>
      <c r="F2241" s="224" t="s">
        <v>4210</v>
      </c>
      <c r="G2241" s="224" t="s">
        <v>28</v>
      </c>
      <c r="H2241" s="243">
        <v>1</v>
      </c>
      <c r="I2241" s="243">
        <v>3</v>
      </c>
      <c r="J2241" s="281">
        <v>3200</v>
      </c>
      <c r="K2241" s="235">
        <v>9600</v>
      </c>
      <c r="L2241" s="235">
        <f t="shared" si="25"/>
        <v>202109</v>
      </c>
      <c r="M2241" s="16"/>
    </row>
    <row r="2242" ht="15.75" spans="1:13">
      <c r="A2242" s="349">
        <v>110</v>
      </c>
      <c r="B2242" s="242">
        <v>54412</v>
      </c>
      <c r="C2242" s="243">
        <v>1310907</v>
      </c>
      <c r="D2242" s="226">
        <v>43267</v>
      </c>
      <c r="E2242" s="259">
        <v>43269</v>
      </c>
      <c r="F2242" s="224" t="s">
        <v>4211</v>
      </c>
      <c r="G2242" s="224" t="s">
        <v>28</v>
      </c>
      <c r="H2242" s="243">
        <v>1</v>
      </c>
      <c r="I2242" s="243">
        <v>2</v>
      </c>
      <c r="J2242" s="281">
        <v>2500</v>
      </c>
      <c r="K2242" s="235">
        <v>5000</v>
      </c>
      <c r="L2242" s="235">
        <f t="shared" si="25"/>
        <v>197109</v>
      </c>
      <c r="M2242" s="16"/>
    </row>
    <row r="2243" ht="15.75" spans="1:13">
      <c r="A2243" s="260"/>
      <c r="B2243" s="229"/>
      <c r="C2243" s="228"/>
      <c r="D2243" s="226">
        <v>43269</v>
      </c>
      <c r="E2243" s="259">
        <v>43270</v>
      </c>
      <c r="F2243" s="224" t="s">
        <v>4211</v>
      </c>
      <c r="G2243" s="224" t="s">
        <v>28</v>
      </c>
      <c r="H2243" s="243">
        <v>1</v>
      </c>
      <c r="I2243" s="243">
        <v>1</v>
      </c>
      <c r="J2243" s="281">
        <v>2200</v>
      </c>
      <c r="K2243" s="235">
        <v>2200</v>
      </c>
      <c r="L2243" s="235">
        <f t="shared" si="25"/>
        <v>194909</v>
      </c>
      <c r="M2243" s="16"/>
    </row>
    <row r="2244" ht="30.75" spans="1:13">
      <c r="A2244" s="349">
        <v>111</v>
      </c>
      <c r="B2244" s="242">
        <v>54486</v>
      </c>
      <c r="C2244" s="243">
        <v>1311844</v>
      </c>
      <c r="D2244" s="226">
        <v>43267</v>
      </c>
      <c r="E2244" s="259">
        <v>43269</v>
      </c>
      <c r="F2244" s="224" t="s">
        <v>4212</v>
      </c>
      <c r="G2244" s="224" t="s">
        <v>28</v>
      </c>
      <c r="H2244" s="243">
        <v>1</v>
      </c>
      <c r="I2244" s="243">
        <v>2</v>
      </c>
      <c r="J2244" s="281">
        <v>2500</v>
      </c>
      <c r="K2244" s="235">
        <v>5000</v>
      </c>
      <c r="L2244" s="235">
        <f t="shared" si="25"/>
        <v>189909</v>
      </c>
      <c r="M2244" s="16"/>
    </row>
    <row r="2245" ht="30.75" spans="1:13">
      <c r="A2245" s="260"/>
      <c r="B2245" s="229"/>
      <c r="C2245" s="228"/>
      <c r="D2245" s="226">
        <v>43269</v>
      </c>
      <c r="E2245" s="259">
        <v>43271</v>
      </c>
      <c r="F2245" s="224" t="s">
        <v>4212</v>
      </c>
      <c r="G2245" s="224" t="s">
        <v>28</v>
      </c>
      <c r="H2245" s="243">
        <v>1</v>
      </c>
      <c r="I2245" s="243">
        <v>2</v>
      </c>
      <c r="J2245" s="281">
        <v>2200</v>
      </c>
      <c r="K2245" s="235">
        <v>4400</v>
      </c>
      <c r="L2245" s="235">
        <f t="shared" si="25"/>
        <v>185509</v>
      </c>
      <c r="M2245" s="16"/>
    </row>
    <row r="2246" ht="15.75" spans="1:13">
      <c r="A2246" s="349">
        <v>112</v>
      </c>
      <c r="B2246" s="242">
        <v>54522</v>
      </c>
      <c r="C2246" s="243">
        <v>1312467</v>
      </c>
      <c r="D2246" s="226">
        <v>43267</v>
      </c>
      <c r="E2246" s="259">
        <v>43269</v>
      </c>
      <c r="F2246" s="224" t="s">
        <v>4213</v>
      </c>
      <c r="G2246" s="224" t="s">
        <v>28</v>
      </c>
      <c r="H2246" s="243">
        <v>1</v>
      </c>
      <c r="I2246" s="243">
        <v>2</v>
      </c>
      <c r="J2246" s="281">
        <v>2500</v>
      </c>
      <c r="K2246" s="235">
        <v>5000</v>
      </c>
      <c r="L2246" s="235">
        <f t="shared" si="25"/>
        <v>180509</v>
      </c>
      <c r="M2246" s="16"/>
    </row>
    <row r="2247" ht="15.75" spans="1:13">
      <c r="A2247" s="260"/>
      <c r="B2247" s="229"/>
      <c r="C2247" s="228"/>
      <c r="D2247" s="226">
        <v>43269</v>
      </c>
      <c r="E2247" s="259">
        <v>43274</v>
      </c>
      <c r="F2247" s="224" t="s">
        <v>4213</v>
      </c>
      <c r="G2247" s="224" t="s">
        <v>28</v>
      </c>
      <c r="H2247" s="243">
        <v>1</v>
      </c>
      <c r="I2247" s="243">
        <v>5</v>
      </c>
      <c r="J2247" s="281">
        <v>2200</v>
      </c>
      <c r="K2247" s="235">
        <v>11000</v>
      </c>
      <c r="L2247" s="235">
        <f t="shared" si="25"/>
        <v>169509</v>
      </c>
      <c r="M2247" s="16"/>
    </row>
    <row r="2248" ht="30.75" spans="1:13">
      <c r="A2248" s="349">
        <v>113</v>
      </c>
      <c r="B2248" s="242">
        <v>54606</v>
      </c>
      <c r="C2248" s="243">
        <v>1313719</v>
      </c>
      <c r="D2248" s="226">
        <v>43267</v>
      </c>
      <c r="E2248" s="259">
        <v>43269</v>
      </c>
      <c r="F2248" s="224" t="s">
        <v>4214</v>
      </c>
      <c r="G2248" s="224" t="s">
        <v>28</v>
      </c>
      <c r="H2248" s="243">
        <v>2</v>
      </c>
      <c r="I2248" s="243">
        <v>2</v>
      </c>
      <c r="J2248" s="281">
        <v>2500</v>
      </c>
      <c r="K2248" s="235">
        <v>10000</v>
      </c>
      <c r="L2248" s="235">
        <f t="shared" si="25"/>
        <v>159509</v>
      </c>
      <c r="M2248" s="16"/>
    </row>
    <row r="2249" ht="30.75" spans="1:13">
      <c r="A2249" s="260"/>
      <c r="B2249" s="229"/>
      <c r="C2249" s="228"/>
      <c r="D2249" s="226">
        <v>43269</v>
      </c>
      <c r="E2249" s="259">
        <v>43270</v>
      </c>
      <c r="F2249" s="224" t="s">
        <v>4214</v>
      </c>
      <c r="G2249" s="224" t="s">
        <v>28</v>
      </c>
      <c r="H2249" s="243">
        <v>2</v>
      </c>
      <c r="I2249" s="243">
        <v>1</v>
      </c>
      <c r="J2249" s="281">
        <v>2200</v>
      </c>
      <c r="K2249" s="235">
        <v>4400</v>
      </c>
      <c r="L2249" s="235">
        <f t="shared" si="25"/>
        <v>155109</v>
      </c>
      <c r="M2249" s="16"/>
    </row>
    <row r="2250" ht="15.75" spans="1:13">
      <c r="A2250" s="349">
        <v>114</v>
      </c>
      <c r="B2250" s="242">
        <v>54638</v>
      </c>
      <c r="C2250" s="243">
        <v>1313813</v>
      </c>
      <c r="D2250" s="226">
        <v>43267</v>
      </c>
      <c r="E2250" s="259">
        <v>43269</v>
      </c>
      <c r="F2250" s="224" t="s">
        <v>4215</v>
      </c>
      <c r="G2250" s="224" t="s">
        <v>28</v>
      </c>
      <c r="H2250" s="243">
        <v>1</v>
      </c>
      <c r="I2250" s="243">
        <v>2</v>
      </c>
      <c r="J2250" s="281">
        <v>2500</v>
      </c>
      <c r="K2250" s="235">
        <v>5000</v>
      </c>
      <c r="L2250" s="235">
        <f t="shared" si="25"/>
        <v>150109</v>
      </c>
      <c r="M2250" s="16"/>
    </row>
    <row r="2251" ht="15.75" spans="1:13">
      <c r="A2251" s="260"/>
      <c r="B2251" s="229"/>
      <c r="C2251" s="228"/>
      <c r="D2251" s="226">
        <v>43269</v>
      </c>
      <c r="E2251" s="259">
        <v>43270</v>
      </c>
      <c r="F2251" s="224" t="s">
        <v>4215</v>
      </c>
      <c r="G2251" s="224" t="s">
        <v>28</v>
      </c>
      <c r="H2251" s="243">
        <v>1</v>
      </c>
      <c r="I2251" s="243">
        <v>1</v>
      </c>
      <c r="J2251" s="281">
        <v>2200</v>
      </c>
      <c r="K2251" s="235">
        <v>2200</v>
      </c>
      <c r="L2251" s="235">
        <f t="shared" si="25"/>
        <v>147909</v>
      </c>
      <c r="M2251" s="16"/>
    </row>
    <row r="2252" ht="30.75" spans="1:13">
      <c r="A2252" s="349">
        <v>115</v>
      </c>
      <c r="B2252" s="242">
        <v>53645</v>
      </c>
      <c r="C2252" s="243">
        <v>1301819</v>
      </c>
      <c r="D2252" s="226">
        <v>43268</v>
      </c>
      <c r="E2252" s="259">
        <v>43269</v>
      </c>
      <c r="F2252" s="224" t="s">
        <v>4216</v>
      </c>
      <c r="G2252" s="224" t="s">
        <v>17</v>
      </c>
      <c r="H2252" s="243">
        <v>1</v>
      </c>
      <c r="I2252" s="243">
        <v>1</v>
      </c>
      <c r="J2252" s="281">
        <v>2000</v>
      </c>
      <c r="K2252" s="235">
        <v>2000</v>
      </c>
      <c r="L2252" s="235">
        <f t="shared" si="25"/>
        <v>145909</v>
      </c>
      <c r="M2252" s="16"/>
    </row>
    <row r="2253" ht="15.75" spans="1:13">
      <c r="A2253" s="349">
        <v>116</v>
      </c>
      <c r="B2253" s="242">
        <v>54470</v>
      </c>
      <c r="C2253" s="243">
        <v>1311699</v>
      </c>
      <c r="D2253" s="226">
        <v>43268</v>
      </c>
      <c r="E2253" s="259">
        <v>43269</v>
      </c>
      <c r="F2253" s="224" t="s">
        <v>4217</v>
      </c>
      <c r="G2253" s="224" t="s">
        <v>28</v>
      </c>
      <c r="H2253" s="243">
        <v>1</v>
      </c>
      <c r="I2253" s="243">
        <v>1</v>
      </c>
      <c r="J2253" s="281">
        <v>2500</v>
      </c>
      <c r="K2253" s="235">
        <v>2500</v>
      </c>
      <c r="L2253" s="235">
        <f t="shared" ref="L2253:L2270" si="26">L2252-K2253</f>
        <v>143409</v>
      </c>
      <c r="M2253" s="16"/>
    </row>
    <row r="2254" ht="15.75" spans="1:13">
      <c r="A2254" s="260"/>
      <c r="B2254" s="229"/>
      <c r="C2254" s="228"/>
      <c r="D2254" s="226">
        <v>43269</v>
      </c>
      <c r="E2254" s="259">
        <v>43270</v>
      </c>
      <c r="F2254" s="224" t="s">
        <v>4217</v>
      </c>
      <c r="G2254" s="224" t="s">
        <v>28</v>
      </c>
      <c r="H2254" s="243">
        <v>1</v>
      </c>
      <c r="I2254" s="243">
        <v>1</v>
      </c>
      <c r="J2254" s="281">
        <v>2200</v>
      </c>
      <c r="K2254" s="235">
        <v>2200</v>
      </c>
      <c r="L2254" s="235">
        <f t="shared" si="26"/>
        <v>141209</v>
      </c>
      <c r="M2254" s="16"/>
    </row>
    <row r="2255" ht="30.75" spans="1:13">
      <c r="A2255" s="349">
        <v>117</v>
      </c>
      <c r="B2255" s="242">
        <v>54479</v>
      </c>
      <c r="C2255" s="243">
        <v>1311810</v>
      </c>
      <c r="D2255" s="226">
        <v>43268</v>
      </c>
      <c r="E2255" s="259">
        <v>43269</v>
      </c>
      <c r="F2255" s="224" t="s">
        <v>4218</v>
      </c>
      <c r="G2255" s="224" t="s">
        <v>28</v>
      </c>
      <c r="H2255" s="243">
        <v>1</v>
      </c>
      <c r="I2255" s="243">
        <v>1</v>
      </c>
      <c r="J2255" s="281">
        <v>3500</v>
      </c>
      <c r="K2255" s="235">
        <v>3500</v>
      </c>
      <c r="L2255" s="235">
        <f t="shared" si="26"/>
        <v>137709</v>
      </c>
      <c r="M2255" s="16"/>
    </row>
    <row r="2256" ht="30.75" spans="1:13">
      <c r="A2256" s="260"/>
      <c r="B2256" s="229"/>
      <c r="C2256" s="228"/>
      <c r="D2256" s="226">
        <v>43269</v>
      </c>
      <c r="E2256" s="259">
        <v>43273</v>
      </c>
      <c r="F2256" s="224" t="s">
        <v>4218</v>
      </c>
      <c r="G2256" s="224" t="s">
        <v>28</v>
      </c>
      <c r="H2256" s="243">
        <v>1</v>
      </c>
      <c r="I2256" s="243">
        <v>4</v>
      </c>
      <c r="J2256" s="281">
        <v>3200</v>
      </c>
      <c r="K2256" s="235">
        <v>12800</v>
      </c>
      <c r="L2256" s="235">
        <f t="shared" si="26"/>
        <v>124909</v>
      </c>
      <c r="M2256" s="16"/>
    </row>
    <row r="2257" ht="15.75" spans="1:13">
      <c r="A2257" s="349">
        <v>118</v>
      </c>
      <c r="B2257" s="242">
        <v>54527</v>
      </c>
      <c r="C2257" s="243">
        <v>1312548</v>
      </c>
      <c r="D2257" s="226">
        <v>43268</v>
      </c>
      <c r="E2257" s="259">
        <v>43269</v>
      </c>
      <c r="F2257" s="224" t="s">
        <v>4219</v>
      </c>
      <c r="G2257" s="224" t="s">
        <v>28</v>
      </c>
      <c r="H2257" s="243">
        <v>1</v>
      </c>
      <c r="I2257" s="243">
        <v>1</v>
      </c>
      <c r="J2257" s="281">
        <v>2500</v>
      </c>
      <c r="K2257" s="235">
        <v>2500</v>
      </c>
      <c r="L2257" s="235">
        <f t="shared" si="26"/>
        <v>122409</v>
      </c>
      <c r="M2257" s="16"/>
    </row>
    <row r="2258" ht="15.75" spans="1:13">
      <c r="A2258" s="260"/>
      <c r="B2258" s="229"/>
      <c r="C2258" s="228"/>
      <c r="D2258" s="226">
        <v>43269</v>
      </c>
      <c r="E2258" s="259">
        <v>43274</v>
      </c>
      <c r="F2258" s="224" t="s">
        <v>4219</v>
      </c>
      <c r="G2258" s="224" t="s">
        <v>28</v>
      </c>
      <c r="H2258" s="243">
        <v>1</v>
      </c>
      <c r="I2258" s="243">
        <v>5</v>
      </c>
      <c r="J2258" s="281">
        <v>2200</v>
      </c>
      <c r="K2258" s="235">
        <v>11000</v>
      </c>
      <c r="L2258" s="235">
        <f t="shared" si="26"/>
        <v>111409</v>
      </c>
      <c r="M2258" s="16"/>
    </row>
    <row r="2259" ht="15.75" spans="1:13">
      <c r="A2259" s="349">
        <v>119</v>
      </c>
      <c r="B2259" s="242">
        <v>52344</v>
      </c>
      <c r="C2259" s="243">
        <v>1287431</v>
      </c>
      <c r="D2259" s="226">
        <v>43269</v>
      </c>
      <c r="E2259" s="259">
        <v>43272</v>
      </c>
      <c r="F2259" s="224" t="s">
        <v>4220</v>
      </c>
      <c r="G2259" s="224" t="s">
        <v>28</v>
      </c>
      <c r="H2259" s="243">
        <v>1</v>
      </c>
      <c r="I2259" s="243">
        <v>3</v>
      </c>
      <c r="J2259" s="281">
        <v>3200</v>
      </c>
      <c r="K2259" s="235">
        <v>9600</v>
      </c>
      <c r="L2259" s="235">
        <f t="shared" si="26"/>
        <v>101809</v>
      </c>
      <c r="M2259" s="16"/>
    </row>
    <row r="2260" ht="15.75" spans="1:13">
      <c r="A2260" s="349">
        <v>120</v>
      </c>
      <c r="B2260" s="242">
        <v>53386</v>
      </c>
      <c r="C2260" s="243">
        <v>1299116</v>
      </c>
      <c r="D2260" s="226">
        <v>43269</v>
      </c>
      <c r="E2260" s="259">
        <v>43272</v>
      </c>
      <c r="F2260" s="224" t="s">
        <v>4221</v>
      </c>
      <c r="G2260" s="224" t="s">
        <v>17</v>
      </c>
      <c r="H2260" s="243">
        <v>2</v>
      </c>
      <c r="I2260" s="243">
        <v>3</v>
      </c>
      <c r="J2260" s="281">
        <v>2000</v>
      </c>
      <c r="K2260" s="235">
        <v>12000</v>
      </c>
      <c r="L2260" s="235">
        <f t="shared" si="26"/>
        <v>89809</v>
      </c>
      <c r="M2260" s="16"/>
    </row>
    <row r="2261" ht="15.75" spans="1:13">
      <c r="A2261" s="349">
        <v>121</v>
      </c>
      <c r="B2261" s="242">
        <v>53777</v>
      </c>
      <c r="C2261" s="243">
        <v>1303793</v>
      </c>
      <c r="D2261" s="226">
        <v>43269</v>
      </c>
      <c r="E2261" s="259">
        <v>43270</v>
      </c>
      <c r="F2261" s="224" t="s">
        <v>4222</v>
      </c>
      <c r="G2261" s="224" t="s">
        <v>28</v>
      </c>
      <c r="H2261" s="243">
        <v>1</v>
      </c>
      <c r="I2261" s="243">
        <v>1</v>
      </c>
      <c r="J2261" s="281">
        <v>2200</v>
      </c>
      <c r="K2261" s="235">
        <v>2200</v>
      </c>
      <c r="L2261" s="235">
        <f t="shared" si="26"/>
        <v>87609</v>
      </c>
      <c r="M2261" s="16"/>
    </row>
    <row r="2262" ht="15.75" spans="1:13">
      <c r="A2262" s="349">
        <v>122</v>
      </c>
      <c r="B2262" s="242">
        <v>53861</v>
      </c>
      <c r="C2262" s="243">
        <v>1304805</v>
      </c>
      <c r="D2262" s="226">
        <v>43269</v>
      </c>
      <c r="E2262" s="259">
        <v>43271</v>
      </c>
      <c r="F2262" s="224" t="s">
        <v>4223</v>
      </c>
      <c r="G2262" s="224" t="s">
        <v>28</v>
      </c>
      <c r="H2262" s="243">
        <v>1</v>
      </c>
      <c r="I2262" s="243">
        <v>2</v>
      </c>
      <c r="J2262" s="281">
        <v>2200</v>
      </c>
      <c r="K2262" s="235">
        <v>4400</v>
      </c>
      <c r="L2262" s="235">
        <f t="shared" si="26"/>
        <v>83209</v>
      </c>
      <c r="M2262" s="16"/>
    </row>
    <row r="2263" ht="15.75" spans="1:13">
      <c r="A2263" s="349">
        <v>123</v>
      </c>
      <c r="B2263" s="242">
        <v>54446</v>
      </c>
      <c r="C2263" s="243">
        <v>1311418</v>
      </c>
      <c r="D2263" s="226">
        <v>43269</v>
      </c>
      <c r="E2263" s="259">
        <v>43273</v>
      </c>
      <c r="F2263" s="224" t="s">
        <v>4224</v>
      </c>
      <c r="G2263" s="224" t="s">
        <v>28</v>
      </c>
      <c r="H2263" s="243">
        <v>1</v>
      </c>
      <c r="I2263" s="243">
        <v>4</v>
      </c>
      <c r="J2263" s="281">
        <v>2200</v>
      </c>
      <c r="K2263" s="235">
        <v>8800</v>
      </c>
      <c r="L2263" s="235">
        <f t="shared" si="26"/>
        <v>74409</v>
      </c>
      <c r="M2263" s="16"/>
    </row>
    <row r="2264" ht="15.75" spans="1:13">
      <c r="A2264" s="349">
        <v>124</v>
      </c>
      <c r="B2264" s="242">
        <v>54589</v>
      </c>
      <c r="C2264" s="243">
        <v>1313341</v>
      </c>
      <c r="D2264" s="226">
        <v>43269</v>
      </c>
      <c r="E2264" s="259">
        <v>43272</v>
      </c>
      <c r="F2264" s="224" t="s">
        <v>34</v>
      </c>
      <c r="G2264" s="224" t="s">
        <v>28</v>
      </c>
      <c r="H2264" s="243">
        <v>1</v>
      </c>
      <c r="I2264" s="243">
        <v>3</v>
      </c>
      <c r="J2264" s="281">
        <v>2200</v>
      </c>
      <c r="K2264" s="235">
        <v>6600</v>
      </c>
      <c r="L2264" s="235">
        <f t="shared" si="26"/>
        <v>67809</v>
      </c>
      <c r="M2264" s="16"/>
    </row>
    <row r="2265" ht="30.75" spans="1:13">
      <c r="A2265" s="349">
        <v>125</v>
      </c>
      <c r="B2265" s="242">
        <v>54592</v>
      </c>
      <c r="C2265" s="243">
        <v>1313411</v>
      </c>
      <c r="D2265" s="226">
        <v>43269</v>
      </c>
      <c r="E2265" s="259">
        <v>43270</v>
      </c>
      <c r="F2265" s="224" t="s">
        <v>4225</v>
      </c>
      <c r="G2265" s="224" t="s">
        <v>28</v>
      </c>
      <c r="H2265" s="243">
        <v>1</v>
      </c>
      <c r="I2265" s="243">
        <v>1</v>
      </c>
      <c r="J2265" s="281">
        <v>2200</v>
      </c>
      <c r="K2265" s="235">
        <v>2200</v>
      </c>
      <c r="L2265" s="235">
        <f t="shared" si="26"/>
        <v>65609</v>
      </c>
      <c r="M2265" s="16"/>
    </row>
    <row r="2266" ht="15.75" spans="1:13">
      <c r="A2266" s="349">
        <v>126</v>
      </c>
      <c r="B2266" s="242">
        <v>54838</v>
      </c>
      <c r="C2266" s="243">
        <v>1316826</v>
      </c>
      <c r="D2266" s="226">
        <v>43269</v>
      </c>
      <c r="E2266" s="259">
        <v>43274</v>
      </c>
      <c r="F2266" s="224" t="s">
        <v>4226</v>
      </c>
      <c r="G2266" s="224" t="s">
        <v>21</v>
      </c>
      <c r="H2266" s="243">
        <v>1</v>
      </c>
      <c r="I2266" s="243">
        <v>5</v>
      </c>
      <c r="J2266" s="281">
        <v>2500</v>
      </c>
      <c r="K2266" s="235">
        <v>12500</v>
      </c>
      <c r="L2266" s="235">
        <f t="shared" si="26"/>
        <v>53109</v>
      </c>
      <c r="M2266" s="16"/>
    </row>
    <row r="2267" ht="15.75" spans="1:13">
      <c r="A2267" s="349">
        <v>127</v>
      </c>
      <c r="B2267" s="242">
        <v>51954</v>
      </c>
      <c r="C2267" s="243">
        <v>1283576</v>
      </c>
      <c r="D2267" s="226">
        <v>43270</v>
      </c>
      <c r="E2267" s="259">
        <v>43274</v>
      </c>
      <c r="F2267" s="224" t="s">
        <v>4227</v>
      </c>
      <c r="G2267" s="224" t="s">
        <v>258</v>
      </c>
      <c r="H2267" s="243">
        <v>1</v>
      </c>
      <c r="I2267" s="243">
        <v>4</v>
      </c>
      <c r="J2267" s="281">
        <v>2795</v>
      </c>
      <c r="K2267" s="235">
        <v>11180</v>
      </c>
      <c r="L2267" s="235">
        <f t="shared" si="26"/>
        <v>41929</v>
      </c>
      <c r="M2267" s="16"/>
    </row>
    <row r="2268" ht="15.75" spans="1:13">
      <c r="A2268" s="349">
        <v>128</v>
      </c>
      <c r="B2268" s="242">
        <v>53218</v>
      </c>
      <c r="C2268" s="243">
        <v>1297489</v>
      </c>
      <c r="D2268" s="226">
        <v>43270</v>
      </c>
      <c r="E2268" s="259">
        <v>43273</v>
      </c>
      <c r="F2268" s="224" t="s">
        <v>4228</v>
      </c>
      <c r="G2268" s="224" t="s">
        <v>17</v>
      </c>
      <c r="H2268" s="243">
        <v>1</v>
      </c>
      <c r="I2268" s="243">
        <v>3</v>
      </c>
      <c r="J2268" s="281">
        <v>1950</v>
      </c>
      <c r="K2268" s="235">
        <v>5850</v>
      </c>
      <c r="L2268" s="235">
        <f t="shared" si="26"/>
        <v>36079</v>
      </c>
      <c r="M2268" s="16"/>
    </row>
    <row r="2269" ht="30.75" spans="1:13">
      <c r="A2269" s="349">
        <v>129</v>
      </c>
      <c r="B2269" s="242">
        <v>53522</v>
      </c>
      <c r="C2269" s="243">
        <v>1300510</v>
      </c>
      <c r="D2269" s="226">
        <v>43270</v>
      </c>
      <c r="E2269" s="259">
        <v>43274</v>
      </c>
      <c r="F2269" s="224" t="s">
        <v>4229</v>
      </c>
      <c r="G2269" s="224" t="s">
        <v>28</v>
      </c>
      <c r="H2269" s="243">
        <v>1</v>
      </c>
      <c r="I2269" s="243">
        <v>4</v>
      </c>
      <c r="J2269" s="281">
        <v>2200</v>
      </c>
      <c r="K2269" s="235">
        <v>8800</v>
      </c>
      <c r="L2269" s="235">
        <f t="shared" si="26"/>
        <v>27279</v>
      </c>
      <c r="M2269" s="16"/>
    </row>
    <row r="2270" ht="15.75" spans="1:13">
      <c r="A2270" s="260"/>
      <c r="B2270" s="229"/>
      <c r="C2270" s="228"/>
      <c r="D2270" s="228"/>
      <c r="E2270" s="228"/>
      <c r="F2270" s="228"/>
      <c r="G2270" s="228"/>
      <c r="H2270" s="228"/>
      <c r="I2270" s="228"/>
      <c r="J2270" s="352" t="s">
        <v>99</v>
      </c>
      <c r="K2270" s="246">
        <f>SUM(K2126:K2269)</f>
        <v>991230</v>
      </c>
      <c r="L2270" s="235">
        <f>L2269</f>
        <v>27279</v>
      </c>
      <c r="M2270" s="353" t="s">
        <v>4230</v>
      </c>
    </row>
    <row r="2271" spans="13:13">
      <c r="M2271" s="16"/>
    </row>
    <row r="2272" ht="15.75" spans="1:13">
      <c r="A2272" s="261" t="s">
        <v>362</v>
      </c>
      <c r="B2272" s="212"/>
      <c r="C2272" s="212"/>
      <c r="D2272" s="212"/>
      <c r="E2272" s="212"/>
      <c r="F2272" s="212"/>
      <c r="G2272" s="212"/>
      <c r="H2272" s="212"/>
      <c r="I2272" s="212"/>
      <c r="J2272" s="212"/>
      <c r="K2272" s="232"/>
      <c r="L2272" s="233">
        <v>27279</v>
      </c>
      <c r="M2272" s="236"/>
    </row>
    <row r="2273" ht="15.75" spans="1:13">
      <c r="A2273" s="266" t="s">
        <v>4231</v>
      </c>
      <c r="B2273" s="266"/>
      <c r="C2273" s="212"/>
      <c r="D2273" s="212"/>
      <c r="E2273" s="212"/>
      <c r="F2273" s="212"/>
      <c r="G2273" s="212"/>
      <c r="H2273" s="212"/>
      <c r="I2273" s="212"/>
      <c r="J2273" s="212"/>
      <c r="K2273" s="232"/>
      <c r="L2273" s="233">
        <v>1027279</v>
      </c>
      <c r="M2273" s="236"/>
    </row>
    <row r="2274" ht="30.75" spans="1:13">
      <c r="A2274" s="215"/>
      <c r="B2274" s="218"/>
      <c r="C2274" s="218"/>
      <c r="D2274" s="218"/>
      <c r="E2274" s="218"/>
      <c r="F2274" s="219" t="s">
        <v>88</v>
      </c>
      <c r="G2274" s="218"/>
      <c r="H2274" s="218"/>
      <c r="I2274" s="218"/>
      <c r="J2274" s="218"/>
      <c r="K2274" s="218"/>
      <c r="L2274" s="215"/>
      <c r="M2274" s="236"/>
    </row>
    <row r="2275" ht="30.75" spans="1:13">
      <c r="A2275" s="220" t="s">
        <v>89</v>
      </c>
      <c r="B2275" s="220" t="s">
        <v>2870</v>
      </c>
      <c r="C2275" s="220" t="s">
        <v>91</v>
      </c>
      <c r="D2275" s="223" t="s">
        <v>92</v>
      </c>
      <c r="E2275" s="223" t="s">
        <v>93</v>
      </c>
      <c r="F2275" s="223" t="s">
        <v>94</v>
      </c>
      <c r="G2275" s="220" t="s">
        <v>95</v>
      </c>
      <c r="H2275" s="223" t="s">
        <v>96</v>
      </c>
      <c r="I2275" s="223" t="s">
        <v>97</v>
      </c>
      <c r="J2275" s="220" t="s">
        <v>98</v>
      </c>
      <c r="K2275" s="220" t="s">
        <v>99</v>
      </c>
      <c r="L2275" s="220" t="s">
        <v>100</v>
      </c>
      <c r="M2275" s="236"/>
    </row>
    <row r="2276" ht="15.75" spans="1:13">
      <c r="A2276" s="224">
        <v>2</v>
      </c>
      <c r="B2276" s="224">
        <v>53963</v>
      </c>
      <c r="C2276" s="224">
        <v>1305893</v>
      </c>
      <c r="D2276" s="226">
        <v>43270</v>
      </c>
      <c r="E2276" s="226">
        <v>43271</v>
      </c>
      <c r="F2276" s="224" t="s">
        <v>4232</v>
      </c>
      <c r="G2276" s="227" t="s">
        <v>28</v>
      </c>
      <c r="H2276" s="224">
        <v>1</v>
      </c>
      <c r="I2276" s="224">
        <v>1</v>
      </c>
      <c r="J2276" s="235">
        <v>32000</v>
      </c>
      <c r="K2276" s="235">
        <v>3200</v>
      </c>
      <c r="L2276" s="235">
        <f>L2273-K2276</f>
        <v>1024079</v>
      </c>
      <c r="M2276" s="236"/>
    </row>
    <row r="2277" ht="15.75" spans="1:13">
      <c r="A2277" s="224">
        <v>3</v>
      </c>
      <c r="B2277" s="224">
        <v>54228</v>
      </c>
      <c r="C2277" s="224">
        <v>1308918</v>
      </c>
      <c r="D2277" s="226">
        <v>43270</v>
      </c>
      <c r="E2277" s="226">
        <v>43273</v>
      </c>
      <c r="F2277" s="224" t="s">
        <v>4233</v>
      </c>
      <c r="G2277" s="227" t="s">
        <v>28</v>
      </c>
      <c r="H2277" s="224">
        <v>2</v>
      </c>
      <c r="I2277" s="224">
        <v>3</v>
      </c>
      <c r="J2277" s="235">
        <v>22000</v>
      </c>
      <c r="K2277" s="235">
        <v>13200</v>
      </c>
      <c r="L2277" s="235">
        <f t="shared" ref="L2277:L2308" si="27">L2276-K2277</f>
        <v>1010879</v>
      </c>
      <c r="M2277" s="236"/>
    </row>
    <row r="2278" ht="30.75" spans="1:13">
      <c r="A2278" s="224">
        <v>4</v>
      </c>
      <c r="B2278" s="224">
        <v>54232</v>
      </c>
      <c r="C2278" s="224">
        <v>1309019</v>
      </c>
      <c r="D2278" s="226">
        <v>43270</v>
      </c>
      <c r="E2278" s="226">
        <v>43272</v>
      </c>
      <c r="F2278" s="224" t="s">
        <v>4234</v>
      </c>
      <c r="G2278" s="227" t="s">
        <v>28</v>
      </c>
      <c r="H2278" s="224">
        <v>1</v>
      </c>
      <c r="I2278" s="224">
        <v>2</v>
      </c>
      <c r="J2278" s="235">
        <v>2200</v>
      </c>
      <c r="K2278" s="235">
        <v>4400</v>
      </c>
      <c r="L2278" s="235">
        <f t="shared" si="27"/>
        <v>1006479</v>
      </c>
      <c r="M2278" s="236"/>
    </row>
    <row r="2279" ht="15.75" spans="1:13">
      <c r="A2279" s="224">
        <v>5</v>
      </c>
      <c r="B2279" s="224">
        <v>54284</v>
      </c>
      <c r="C2279" s="224">
        <v>1309655</v>
      </c>
      <c r="D2279" s="226">
        <v>43270</v>
      </c>
      <c r="E2279" s="226">
        <v>43272</v>
      </c>
      <c r="F2279" s="224" t="s">
        <v>4235</v>
      </c>
      <c r="G2279" s="227" t="s">
        <v>28</v>
      </c>
      <c r="H2279" s="224">
        <v>3</v>
      </c>
      <c r="I2279" s="224">
        <v>2</v>
      </c>
      <c r="J2279" s="235">
        <v>2200</v>
      </c>
      <c r="K2279" s="235">
        <v>13200</v>
      </c>
      <c r="L2279" s="235">
        <f t="shared" si="27"/>
        <v>993279</v>
      </c>
      <c r="M2279" s="236"/>
    </row>
    <row r="2280" ht="15.75" spans="1:13">
      <c r="A2280" s="224">
        <v>6</v>
      </c>
      <c r="B2280" s="224">
        <v>54478</v>
      </c>
      <c r="C2280" s="224">
        <v>1311800</v>
      </c>
      <c r="D2280" s="226">
        <v>43270</v>
      </c>
      <c r="E2280" s="226">
        <v>43275</v>
      </c>
      <c r="F2280" s="224" t="s">
        <v>4236</v>
      </c>
      <c r="G2280" s="227" t="s">
        <v>28</v>
      </c>
      <c r="H2280" s="224">
        <v>1</v>
      </c>
      <c r="I2280" s="224">
        <v>5</v>
      </c>
      <c r="J2280" s="235">
        <v>2200</v>
      </c>
      <c r="K2280" s="235">
        <v>11000</v>
      </c>
      <c r="L2280" s="235">
        <f t="shared" si="27"/>
        <v>982279</v>
      </c>
      <c r="M2280" s="236"/>
    </row>
    <row r="2281" ht="15.75" spans="1:13">
      <c r="A2281" s="224">
        <v>7</v>
      </c>
      <c r="B2281" s="224">
        <v>54843</v>
      </c>
      <c r="C2281" s="224">
        <v>1316876</v>
      </c>
      <c r="D2281" s="226">
        <v>43270</v>
      </c>
      <c r="E2281" s="226">
        <v>43272</v>
      </c>
      <c r="F2281" s="224" t="s">
        <v>4237</v>
      </c>
      <c r="G2281" s="227" t="s">
        <v>28</v>
      </c>
      <c r="H2281" s="224">
        <v>1</v>
      </c>
      <c r="I2281" s="224">
        <v>2</v>
      </c>
      <c r="J2281" s="235">
        <v>2500</v>
      </c>
      <c r="K2281" s="235">
        <v>5000</v>
      </c>
      <c r="L2281" s="235">
        <f t="shared" si="27"/>
        <v>977279</v>
      </c>
      <c r="M2281" s="236"/>
    </row>
    <row r="2282" ht="15.75" spans="1:13">
      <c r="A2282" s="224">
        <v>8</v>
      </c>
      <c r="B2282" s="224">
        <v>54965</v>
      </c>
      <c r="C2282" s="224">
        <v>1318431</v>
      </c>
      <c r="D2282" s="226">
        <v>43270</v>
      </c>
      <c r="E2282" s="226">
        <v>43273</v>
      </c>
      <c r="F2282" s="224" t="s">
        <v>4238</v>
      </c>
      <c r="G2282" s="227" t="s">
        <v>28</v>
      </c>
      <c r="H2282" s="224">
        <v>2</v>
      </c>
      <c r="I2282" s="224">
        <v>3</v>
      </c>
      <c r="J2282" s="235">
        <v>2500</v>
      </c>
      <c r="K2282" s="235">
        <v>15000</v>
      </c>
      <c r="L2282" s="235">
        <f t="shared" si="27"/>
        <v>962279</v>
      </c>
      <c r="M2282" s="236"/>
    </row>
    <row r="2283" ht="30.75" spans="1:13">
      <c r="A2283" s="224">
        <v>9</v>
      </c>
      <c r="B2283" s="224">
        <v>55021</v>
      </c>
      <c r="C2283" s="224">
        <v>1319508</v>
      </c>
      <c r="D2283" s="226">
        <v>43270</v>
      </c>
      <c r="E2283" s="226">
        <v>43274</v>
      </c>
      <c r="F2283" s="224" t="s">
        <v>4239</v>
      </c>
      <c r="G2283" s="227" t="s">
        <v>28</v>
      </c>
      <c r="H2283" s="224">
        <v>1</v>
      </c>
      <c r="I2283" s="224">
        <v>4</v>
      </c>
      <c r="J2283" s="235">
        <v>2500</v>
      </c>
      <c r="K2283" s="235">
        <v>10000</v>
      </c>
      <c r="L2283" s="235">
        <f t="shared" si="27"/>
        <v>952279</v>
      </c>
      <c r="M2283" s="236"/>
    </row>
    <row r="2284" ht="15.75" spans="1:13">
      <c r="A2284" s="224">
        <v>10</v>
      </c>
      <c r="B2284" s="224">
        <v>55022</v>
      </c>
      <c r="C2284" s="224">
        <v>1319511</v>
      </c>
      <c r="D2284" s="226">
        <v>43270</v>
      </c>
      <c r="E2284" s="226">
        <v>43274</v>
      </c>
      <c r="F2284" s="224" t="s">
        <v>4240</v>
      </c>
      <c r="G2284" s="227" t="s">
        <v>28</v>
      </c>
      <c r="H2284" s="224">
        <v>1</v>
      </c>
      <c r="I2284" s="224">
        <v>4</v>
      </c>
      <c r="J2284" s="235">
        <v>2500</v>
      </c>
      <c r="K2284" s="235">
        <v>10000</v>
      </c>
      <c r="L2284" s="235">
        <f t="shared" si="27"/>
        <v>942279</v>
      </c>
      <c r="M2284" s="236"/>
    </row>
    <row r="2285" ht="15.75" spans="1:13">
      <c r="A2285" s="224">
        <v>11</v>
      </c>
      <c r="B2285" s="224">
        <v>55051</v>
      </c>
      <c r="C2285" s="224">
        <v>1319987</v>
      </c>
      <c r="D2285" s="226">
        <v>43270</v>
      </c>
      <c r="E2285" s="226">
        <v>43275</v>
      </c>
      <c r="F2285" s="224" t="s">
        <v>4241</v>
      </c>
      <c r="G2285" s="227" t="s">
        <v>28</v>
      </c>
      <c r="H2285" s="224">
        <v>1</v>
      </c>
      <c r="I2285" s="224">
        <v>5</v>
      </c>
      <c r="J2285" s="235">
        <v>2500</v>
      </c>
      <c r="K2285" s="235">
        <v>12500</v>
      </c>
      <c r="L2285" s="235">
        <f t="shared" si="27"/>
        <v>929779</v>
      </c>
      <c r="M2285" s="236"/>
    </row>
    <row r="2286" ht="15.75" spans="1:13">
      <c r="A2286" s="224">
        <v>12</v>
      </c>
      <c r="B2286" s="351">
        <v>53472</v>
      </c>
      <c r="C2286" s="224">
        <v>1300126</v>
      </c>
      <c r="D2286" s="226">
        <v>43271</v>
      </c>
      <c r="E2286" s="226">
        <v>43273</v>
      </c>
      <c r="F2286" s="224" t="s">
        <v>4242</v>
      </c>
      <c r="G2286" s="227" t="s">
        <v>28</v>
      </c>
      <c r="H2286" s="224">
        <v>1</v>
      </c>
      <c r="I2286" s="224">
        <v>2</v>
      </c>
      <c r="J2286" s="235">
        <v>2200</v>
      </c>
      <c r="K2286" s="235">
        <v>4400</v>
      </c>
      <c r="L2286" s="235">
        <f t="shared" si="27"/>
        <v>925379</v>
      </c>
      <c r="M2286" s="236"/>
    </row>
    <row r="2287" ht="15.75" spans="1:13">
      <c r="A2287" s="224">
        <v>13</v>
      </c>
      <c r="B2287" s="351">
        <v>54238</v>
      </c>
      <c r="C2287" s="224">
        <v>1309130</v>
      </c>
      <c r="D2287" s="226">
        <v>43271</v>
      </c>
      <c r="E2287" s="226">
        <v>43274</v>
      </c>
      <c r="F2287" s="224" t="s">
        <v>4243</v>
      </c>
      <c r="G2287" s="227" t="s">
        <v>28</v>
      </c>
      <c r="H2287" s="224">
        <v>1</v>
      </c>
      <c r="I2287" s="224">
        <v>3</v>
      </c>
      <c r="J2287" s="235">
        <v>2200</v>
      </c>
      <c r="K2287" s="235">
        <v>6600</v>
      </c>
      <c r="L2287" s="235">
        <f t="shared" si="27"/>
        <v>918779</v>
      </c>
      <c r="M2287" s="236"/>
    </row>
    <row r="2288" ht="15.75" spans="1:13">
      <c r="A2288" s="224">
        <v>14</v>
      </c>
      <c r="B2288" s="351">
        <v>55070</v>
      </c>
      <c r="C2288" s="224">
        <v>1320570</v>
      </c>
      <c r="D2288" s="226">
        <v>43271</v>
      </c>
      <c r="E2288" s="226">
        <v>43275</v>
      </c>
      <c r="F2288" s="224" t="s">
        <v>4244</v>
      </c>
      <c r="G2288" s="227" t="s">
        <v>28</v>
      </c>
      <c r="H2288" s="224">
        <v>1</v>
      </c>
      <c r="I2288" s="224">
        <v>4</v>
      </c>
      <c r="J2288" s="235">
        <v>2500</v>
      </c>
      <c r="K2288" s="235">
        <v>10000</v>
      </c>
      <c r="L2288" s="235">
        <f t="shared" si="27"/>
        <v>908779</v>
      </c>
      <c r="M2288" s="236"/>
    </row>
    <row r="2289" ht="15.75" spans="1:13">
      <c r="A2289" s="224">
        <v>15</v>
      </c>
      <c r="B2289" s="351">
        <v>53869</v>
      </c>
      <c r="C2289" s="224">
        <v>1304833</v>
      </c>
      <c r="D2289" s="226">
        <v>43272</v>
      </c>
      <c r="E2289" s="226">
        <v>43274</v>
      </c>
      <c r="F2289" s="224" t="s">
        <v>4245</v>
      </c>
      <c r="G2289" s="227" t="s">
        <v>17</v>
      </c>
      <c r="H2289" s="224">
        <v>1</v>
      </c>
      <c r="I2289" s="224">
        <v>2</v>
      </c>
      <c r="J2289" s="235">
        <v>3000</v>
      </c>
      <c r="K2289" s="235">
        <v>6000</v>
      </c>
      <c r="L2289" s="235">
        <f t="shared" si="27"/>
        <v>902779</v>
      </c>
      <c r="M2289" s="236"/>
    </row>
    <row r="2290" ht="15.75" spans="1:13">
      <c r="A2290" s="224">
        <v>16</v>
      </c>
      <c r="B2290" s="351">
        <v>54349</v>
      </c>
      <c r="C2290" s="224">
        <v>1310311</v>
      </c>
      <c r="D2290" s="226">
        <v>43272</v>
      </c>
      <c r="E2290" s="226">
        <v>43275</v>
      </c>
      <c r="F2290" s="224" t="s">
        <v>4246</v>
      </c>
      <c r="G2290" s="227" t="s">
        <v>28</v>
      </c>
      <c r="H2290" s="224">
        <v>1</v>
      </c>
      <c r="I2290" s="224">
        <v>3</v>
      </c>
      <c r="J2290" s="235">
        <v>3200</v>
      </c>
      <c r="K2290" s="235">
        <v>9600</v>
      </c>
      <c r="L2290" s="235">
        <f t="shared" si="27"/>
        <v>893179</v>
      </c>
      <c r="M2290" s="236"/>
    </row>
    <row r="2291" ht="15.75" spans="1:13">
      <c r="A2291" s="224">
        <v>17</v>
      </c>
      <c r="B2291" s="351">
        <v>55024</v>
      </c>
      <c r="C2291" s="224">
        <v>1319526</v>
      </c>
      <c r="D2291" s="226">
        <v>43272</v>
      </c>
      <c r="E2291" s="226">
        <v>43275</v>
      </c>
      <c r="F2291" s="224" t="s">
        <v>4247</v>
      </c>
      <c r="G2291" s="227" t="s">
        <v>28</v>
      </c>
      <c r="H2291" s="224">
        <v>2</v>
      </c>
      <c r="I2291" s="224">
        <v>3</v>
      </c>
      <c r="J2291" s="235">
        <v>2500</v>
      </c>
      <c r="K2291" s="235">
        <v>15000</v>
      </c>
      <c r="L2291" s="235">
        <f t="shared" si="27"/>
        <v>878179</v>
      </c>
      <c r="M2291" s="236"/>
    </row>
    <row r="2292" ht="15.75" spans="1:13">
      <c r="A2292" s="224">
        <v>18</v>
      </c>
      <c r="B2292" s="351">
        <v>53613</v>
      </c>
      <c r="C2292" s="224">
        <v>1301623</v>
      </c>
      <c r="D2292" s="226">
        <v>43273</v>
      </c>
      <c r="E2292" s="226">
        <v>43275</v>
      </c>
      <c r="F2292" s="224" t="s">
        <v>4248</v>
      </c>
      <c r="G2292" s="227" t="s">
        <v>28</v>
      </c>
      <c r="H2292" s="224">
        <v>1</v>
      </c>
      <c r="I2292" s="224">
        <v>2</v>
      </c>
      <c r="J2292" s="235">
        <v>2200</v>
      </c>
      <c r="K2292" s="235">
        <v>4400</v>
      </c>
      <c r="L2292" s="235">
        <f t="shared" si="27"/>
        <v>873779</v>
      </c>
      <c r="M2292" s="236"/>
    </row>
    <row r="2293" ht="30.75" spans="1:13">
      <c r="A2293" s="224">
        <v>19</v>
      </c>
      <c r="B2293" s="351">
        <v>53615</v>
      </c>
      <c r="C2293" s="224">
        <v>1301608</v>
      </c>
      <c r="D2293" s="226">
        <v>43273</v>
      </c>
      <c r="E2293" s="226">
        <v>43275</v>
      </c>
      <c r="F2293" s="224" t="s">
        <v>4249</v>
      </c>
      <c r="G2293" s="227" t="s">
        <v>28</v>
      </c>
      <c r="H2293" s="224">
        <v>2</v>
      </c>
      <c r="I2293" s="224">
        <v>2</v>
      </c>
      <c r="J2293" s="235">
        <v>2200</v>
      </c>
      <c r="K2293" s="235">
        <v>8800</v>
      </c>
      <c r="L2293" s="235">
        <f t="shared" si="27"/>
        <v>864979</v>
      </c>
      <c r="M2293" s="236"/>
    </row>
    <row r="2294" ht="15.75" spans="1:13">
      <c r="A2294" s="224">
        <v>20</v>
      </c>
      <c r="B2294" s="351">
        <v>55068</v>
      </c>
      <c r="C2294" s="224">
        <v>1320611</v>
      </c>
      <c r="D2294" s="226">
        <v>43273</v>
      </c>
      <c r="E2294" s="226">
        <v>43274</v>
      </c>
      <c r="F2294" s="224" t="s">
        <v>4250</v>
      </c>
      <c r="G2294" s="227" t="s">
        <v>28</v>
      </c>
      <c r="H2294" s="224">
        <v>1</v>
      </c>
      <c r="I2294" s="224">
        <v>1</v>
      </c>
      <c r="J2294" s="235">
        <v>2500</v>
      </c>
      <c r="K2294" s="235">
        <v>2500</v>
      </c>
      <c r="L2294" s="235">
        <f t="shared" si="27"/>
        <v>862479</v>
      </c>
      <c r="M2294" s="236"/>
    </row>
    <row r="2295" ht="15.75" spans="1:13">
      <c r="A2295" s="224">
        <v>21</v>
      </c>
      <c r="B2295" s="351">
        <v>55106</v>
      </c>
      <c r="C2295" s="224">
        <v>1320842</v>
      </c>
      <c r="D2295" s="226">
        <v>43273</v>
      </c>
      <c r="E2295" s="226">
        <v>43276</v>
      </c>
      <c r="F2295" s="224" t="s">
        <v>4251</v>
      </c>
      <c r="G2295" s="227" t="s">
        <v>28</v>
      </c>
      <c r="H2295" s="224">
        <v>1</v>
      </c>
      <c r="I2295" s="224">
        <v>3</v>
      </c>
      <c r="J2295" s="235">
        <v>2500</v>
      </c>
      <c r="K2295" s="235">
        <v>7500</v>
      </c>
      <c r="L2295" s="235">
        <f t="shared" si="27"/>
        <v>854979</v>
      </c>
      <c r="M2295" s="236"/>
    </row>
    <row r="2296" ht="15.75" spans="1:13">
      <c r="A2296" s="224">
        <v>22</v>
      </c>
      <c r="B2296" s="351">
        <v>55128</v>
      </c>
      <c r="C2296" s="224">
        <v>1321254</v>
      </c>
      <c r="D2296" s="226">
        <v>43273</v>
      </c>
      <c r="E2296" s="226">
        <v>43276</v>
      </c>
      <c r="F2296" s="224" t="s">
        <v>4252</v>
      </c>
      <c r="G2296" s="227" t="s">
        <v>28</v>
      </c>
      <c r="H2296" s="224">
        <v>1</v>
      </c>
      <c r="I2296" s="224">
        <v>3</v>
      </c>
      <c r="J2296" s="235">
        <v>2500</v>
      </c>
      <c r="K2296" s="235">
        <v>7500</v>
      </c>
      <c r="L2296" s="235">
        <f t="shared" si="27"/>
        <v>847479</v>
      </c>
      <c r="M2296" s="236"/>
    </row>
    <row r="2297" ht="30.75" spans="1:13">
      <c r="A2297" s="224">
        <v>23</v>
      </c>
      <c r="B2297" s="351">
        <v>54114</v>
      </c>
      <c r="C2297" s="224">
        <v>1307473</v>
      </c>
      <c r="D2297" s="226">
        <v>43274</v>
      </c>
      <c r="E2297" s="226">
        <v>43278</v>
      </c>
      <c r="F2297" s="224" t="s">
        <v>4253</v>
      </c>
      <c r="G2297" s="227" t="s">
        <v>28</v>
      </c>
      <c r="H2297" s="224">
        <v>1</v>
      </c>
      <c r="I2297" s="224">
        <v>4</v>
      </c>
      <c r="J2297" s="235">
        <v>2200</v>
      </c>
      <c r="K2297" s="235">
        <v>8800</v>
      </c>
      <c r="L2297" s="235">
        <f t="shared" si="27"/>
        <v>838679</v>
      </c>
      <c r="M2297" s="236"/>
    </row>
    <row r="2298" ht="15.75" spans="1:13">
      <c r="A2298" s="224">
        <v>24</v>
      </c>
      <c r="B2298" s="351">
        <v>54116</v>
      </c>
      <c r="C2298" s="224">
        <v>1307475</v>
      </c>
      <c r="D2298" s="226">
        <v>43274</v>
      </c>
      <c r="E2298" s="226">
        <v>43278</v>
      </c>
      <c r="F2298" s="224" t="s">
        <v>4254</v>
      </c>
      <c r="G2298" s="227" t="s">
        <v>28</v>
      </c>
      <c r="H2298" s="224">
        <v>1</v>
      </c>
      <c r="I2298" s="224">
        <v>4</v>
      </c>
      <c r="J2298" s="235">
        <v>2200</v>
      </c>
      <c r="K2298" s="235">
        <v>8800</v>
      </c>
      <c r="L2298" s="235">
        <f t="shared" si="27"/>
        <v>829879</v>
      </c>
      <c r="M2298" s="236"/>
    </row>
    <row r="2299" ht="15.75" spans="1:13">
      <c r="A2299" s="224">
        <v>25</v>
      </c>
      <c r="B2299" s="351">
        <v>54339</v>
      </c>
      <c r="C2299" s="224">
        <v>1310180</v>
      </c>
      <c r="D2299" s="226">
        <v>43274</v>
      </c>
      <c r="E2299" s="226">
        <v>43280</v>
      </c>
      <c r="F2299" s="224" t="s">
        <v>4255</v>
      </c>
      <c r="G2299" s="227" t="s">
        <v>28</v>
      </c>
      <c r="H2299" s="224">
        <v>2</v>
      </c>
      <c r="I2299" s="224">
        <v>6</v>
      </c>
      <c r="J2299" s="235">
        <v>2200</v>
      </c>
      <c r="K2299" s="235">
        <v>26400</v>
      </c>
      <c r="L2299" s="235">
        <f t="shared" si="27"/>
        <v>803479</v>
      </c>
      <c r="M2299" s="236"/>
    </row>
    <row r="2300" ht="15.75" spans="1:13">
      <c r="A2300" s="224">
        <v>26</v>
      </c>
      <c r="B2300" s="351">
        <v>54593</v>
      </c>
      <c r="C2300" s="224">
        <v>1313422</v>
      </c>
      <c r="D2300" s="226">
        <v>43274</v>
      </c>
      <c r="E2300" s="226">
        <v>43279</v>
      </c>
      <c r="F2300" s="224" t="s">
        <v>4256</v>
      </c>
      <c r="G2300" s="227" t="s">
        <v>28</v>
      </c>
      <c r="H2300" s="224">
        <v>1</v>
      </c>
      <c r="I2300" s="224">
        <v>5</v>
      </c>
      <c r="J2300" s="235">
        <v>2200</v>
      </c>
      <c r="K2300" s="235">
        <v>11000</v>
      </c>
      <c r="L2300" s="235">
        <f t="shared" si="27"/>
        <v>792479</v>
      </c>
      <c r="M2300" s="236"/>
    </row>
    <row r="2301" ht="30.75" spans="1:13">
      <c r="A2301" s="224">
        <v>27</v>
      </c>
      <c r="B2301" s="351">
        <v>54594</v>
      </c>
      <c r="C2301" s="224">
        <v>1313425</v>
      </c>
      <c r="D2301" s="226">
        <v>43274</v>
      </c>
      <c r="E2301" s="226">
        <v>43279</v>
      </c>
      <c r="F2301" s="224" t="s">
        <v>4257</v>
      </c>
      <c r="G2301" s="227" t="s">
        <v>28</v>
      </c>
      <c r="H2301" s="224">
        <v>1</v>
      </c>
      <c r="I2301" s="224">
        <v>5</v>
      </c>
      <c r="J2301" s="235">
        <v>2200</v>
      </c>
      <c r="K2301" s="235">
        <v>11000</v>
      </c>
      <c r="L2301" s="235">
        <f t="shared" si="27"/>
        <v>781479</v>
      </c>
      <c r="M2301" s="236"/>
    </row>
    <row r="2302" ht="15.75" spans="1:13">
      <c r="A2302" s="224">
        <v>28</v>
      </c>
      <c r="B2302" s="351">
        <v>54596</v>
      </c>
      <c r="C2302" s="224">
        <v>1313444</v>
      </c>
      <c r="D2302" s="226">
        <v>43274</v>
      </c>
      <c r="E2302" s="226">
        <v>43276</v>
      </c>
      <c r="F2302" s="224" t="s">
        <v>4258</v>
      </c>
      <c r="G2302" s="227" t="s">
        <v>28</v>
      </c>
      <c r="H2302" s="224">
        <v>2</v>
      </c>
      <c r="I2302" s="224">
        <v>2</v>
      </c>
      <c r="J2302" s="235">
        <v>2200</v>
      </c>
      <c r="K2302" s="235">
        <v>8800</v>
      </c>
      <c r="L2302" s="235">
        <f t="shared" si="27"/>
        <v>772679</v>
      </c>
      <c r="M2302" s="236"/>
    </row>
    <row r="2303" ht="15.75" spans="1:13">
      <c r="A2303" s="224">
        <v>29</v>
      </c>
      <c r="B2303" s="351">
        <v>54597</v>
      </c>
      <c r="C2303" s="224">
        <v>1313449</v>
      </c>
      <c r="D2303" s="226">
        <v>43274</v>
      </c>
      <c r="E2303" s="226">
        <v>43279</v>
      </c>
      <c r="F2303" s="224" t="s">
        <v>4259</v>
      </c>
      <c r="G2303" s="227" t="s">
        <v>28</v>
      </c>
      <c r="H2303" s="224">
        <v>1</v>
      </c>
      <c r="I2303" s="224">
        <v>5</v>
      </c>
      <c r="J2303" s="235">
        <v>2200</v>
      </c>
      <c r="K2303" s="235">
        <v>11000</v>
      </c>
      <c r="L2303" s="235">
        <f t="shared" si="27"/>
        <v>761679</v>
      </c>
      <c r="M2303" s="236"/>
    </row>
    <row r="2304" ht="30.75" spans="1:13">
      <c r="A2304" s="224">
        <v>30</v>
      </c>
      <c r="B2304" s="351">
        <v>54970</v>
      </c>
      <c r="C2304" s="224">
        <v>1318545</v>
      </c>
      <c r="D2304" s="226">
        <v>43274</v>
      </c>
      <c r="E2304" s="226">
        <v>43275</v>
      </c>
      <c r="F2304" s="224" t="s">
        <v>4260</v>
      </c>
      <c r="G2304" s="227" t="s">
        <v>28</v>
      </c>
      <c r="H2304" s="224">
        <v>1</v>
      </c>
      <c r="I2304" s="224">
        <v>1</v>
      </c>
      <c r="J2304" s="235">
        <v>2500</v>
      </c>
      <c r="K2304" s="235">
        <v>2500</v>
      </c>
      <c r="L2304" s="235">
        <f t="shared" si="27"/>
        <v>759179</v>
      </c>
      <c r="M2304" s="236"/>
    </row>
    <row r="2305" ht="30.75" spans="1:13">
      <c r="A2305" s="224">
        <v>31</v>
      </c>
      <c r="B2305" s="351">
        <v>55023</v>
      </c>
      <c r="C2305" s="224">
        <v>1319518</v>
      </c>
      <c r="D2305" s="226">
        <v>43274</v>
      </c>
      <c r="E2305" s="226">
        <v>43279</v>
      </c>
      <c r="F2305" s="224" t="s">
        <v>4261</v>
      </c>
      <c r="G2305" s="227" t="s">
        <v>21</v>
      </c>
      <c r="H2305" s="224">
        <v>2</v>
      </c>
      <c r="I2305" s="224">
        <v>5</v>
      </c>
      <c r="J2305" s="235">
        <v>2500</v>
      </c>
      <c r="K2305" s="235">
        <v>25000</v>
      </c>
      <c r="L2305" s="235">
        <f t="shared" si="27"/>
        <v>734179</v>
      </c>
      <c r="M2305" s="236"/>
    </row>
    <row r="2306" ht="30.75" spans="1:13">
      <c r="A2306" s="224">
        <v>32</v>
      </c>
      <c r="B2306" s="351">
        <v>55067</v>
      </c>
      <c r="C2306" s="224">
        <v>1320627</v>
      </c>
      <c r="D2306" s="226">
        <v>43274</v>
      </c>
      <c r="E2306" s="226">
        <v>43277</v>
      </c>
      <c r="F2306" s="224" t="s">
        <v>4262</v>
      </c>
      <c r="G2306" s="227" t="s">
        <v>28</v>
      </c>
      <c r="H2306" s="224">
        <v>1</v>
      </c>
      <c r="I2306" s="224">
        <v>3</v>
      </c>
      <c r="J2306" s="235">
        <v>2500</v>
      </c>
      <c r="K2306" s="235">
        <v>7500</v>
      </c>
      <c r="L2306" s="235">
        <f t="shared" si="27"/>
        <v>726679</v>
      </c>
      <c r="M2306" s="236"/>
    </row>
    <row r="2307" ht="15.75" spans="1:13">
      <c r="A2307" s="224">
        <v>33</v>
      </c>
      <c r="B2307" s="351">
        <v>55071</v>
      </c>
      <c r="C2307" s="224">
        <v>1320410</v>
      </c>
      <c r="D2307" s="226">
        <v>43274</v>
      </c>
      <c r="E2307" s="226">
        <v>43275</v>
      </c>
      <c r="F2307" s="224" t="s">
        <v>4263</v>
      </c>
      <c r="G2307" s="227" t="s">
        <v>28</v>
      </c>
      <c r="H2307" s="224">
        <v>1</v>
      </c>
      <c r="I2307" s="224">
        <v>1</v>
      </c>
      <c r="J2307" s="235">
        <v>2500</v>
      </c>
      <c r="K2307" s="235">
        <v>2500</v>
      </c>
      <c r="L2307" s="235">
        <f t="shared" si="27"/>
        <v>724179</v>
      </c>
      <c r="M2307" s="236"/>
    </row>
    <row r="2308" ht="15.75" spans="1:13">
      <c r="A2308" s="224">
        <v>34</v>
      </c>
      <c r="B2308" s="351">
        <v>55095</v>
      </c>
      <c r="C2308" s="224">
        <v>1320547</v>
      </c>
      <c r="D2308" s="226">
        <v>43274</v>
      </c>
      <c r="E2308" s="226">
        <v>43276</v>
      </c>
      <c r="F2308" s="224" t="s">
        <v>4264</v>
      </c>
      <c r="G2308" s="227" t="s">
        <v>28</v>
      </c>
      <c r="H2308" s="224">
        <v>1</v>
      </c>
      <c r="I2308" s="224">
        <v>2</v>
      </c>
      <c r="J2308" s="235">
        <v>2500</v>
      </c>
      <c r="K2308" s="235">
        <v>5000</v>
      </c>
      <c r="L2308" s="235">
        <f t="shared" si="27"/>
        <v>719179</v>
      </c>
      <c r="M2308" s="236"/>
    </row>
    <row r="2309" ht="15.75" spans="1:13">
      <c r="A2309" s="224">
        <v>35</v>
      </c>
      <c r="B2309" s="351">
        <v>55100</v>
      </c>
      <c r="C2309" s="224">
        <v>1320783</v>
      </c>
      <c r="D2309" s="226">
        <v>43274</v>
      </c>
      <c r="E2309" s="226">
        <v>43276</v>
      </c>
      <c r="F2309" s="224" t="s">
        <v>4265</v>
      </c>
      <c r="G2309" s="227" t="s">
        <v>28</v>
      </c>
      <c r="H2309" s="224">
        <v>1</v>
      </c>
      <c r="I2309" s="224">
        <v>2</v>
      </c>
      <c r="J2309" s="235">
        <v>2500</v>
      </c>
      <c r="K2309" s="235">
        <v>5000</v>
      </c>
      <c r="L2309" s="235">
        <f t="shared" ref="L2309:L2340" si="28">L2308-K2309</f>
        <v>714179</v>
      </c>
      <c r="M2309" s="236"/>
    </row>
    <row r="2310" ht="15.75" spans="1:13">
      <c r="A2310" s="224">
        <v>36</v>
      </c>
      <c r="B2310" s="351">
        <v>55127</v>
      </c>
      <c r="C2310" s="224">
        <v>1321246</v>
      </c>
      <c r="D2310" s="226">
        <v>43274</v>
      </c>
      <c r="E2310" s="226">
        <v>43278</v>
      </c>
      <c r="F2310" s="224" t="s">
        <v>4266</v>
      </c>
      <c r="G2310" s="227" t="s">
        <v>28</v>
      </c>
      <c r="H2310" s="224">
        <v>1</v>
      </c>
      <c r="I2310" s="224">
        <v>4</v>
      </c>
      <c r="J2310" s="235">
        <v>2500</v>
      </c>
      <c r="K2310" s="235">
        <v>10000</v>
      </c>
      <c r="L2310" s="235">
        <f t="shared" si="28"/>
        <v>704179</v>
      </c>
      <c r="M2310" s="236"/>
    </row>
    <row r="2311" ht="15.75" spans="1:13">
      <c r="A2311" s="224">
        <v>37</v>
      </c>
      <c r="B2311" s="351">
        <v>55139</v>
      </c>
      <c r="C2311" s="224">
        <v>1321554</v>
      </c>
      <c r="D2311" s="226">
        <v>43274</v>
      </c>
      <c r="E2311" s="226">
        <v>43277</v>
      </c>
      <c r="F2311" s="224" t="s">
        <v>4267</v>
      </c>
      <c r="G2311" s="227" t="s">
        <v>28</v>
      </c>
      <c r="H2311" s="224">
        <v>1</v>
      </c>
      <c r="I2311" s="224">
        <v>3</v>
      </c>
      <c r="J2311" s="235">
        <v>2500</v>
      </c>
      <c r="K2311" s="235">
        <v>7500</v>
      </c>
      <c r="L2311" s="235">
        <f t="shared" si="28"/>
        <v>696679</v>
      </c>
      <c r="M2311" s="236"/>
    </row>
    <row r="2312" ht="15.75" spans="1:13">
      <c r="A2312" s="224">
        <v>38</v>
      </c>
      <c r="B2312" s="351">
        <v>54237</v>
      </c>
      <c r="C2312" s="224">
        <v>1309112</v>
      </c>
      <c r="D2312" s="226">
        <v>43275</v>
      </c>
      <c r="E2312" s="226">
        <v>43276</v>
      </c>
      <c r="F2312" s="224" t="s">
        <v>4268</v>
      </c>
      <c r="G2312" s="227" t="s">
        <v>28</v>
      </c>
      <c r="H2312" s="224">
        <v>1</v>
      </c>
      <c r="I2312" s="224">
        <v>1</v>
      </c>
      <c r="J2312" s="235">
        <v>2200</v>
      </c>
      <c r="K2312" s="235">
        <v>2200</v>
      </c>
      <c r="L2312" s="235">
        <f t="shared" si="28"/>
        <v>694479</v>
      </c>
      <c r="M2312" s="236"/>
    </row>
    <row r="2313" ht="15.75" spans="1:13">
      <c r="A2313" s="224">
        <v>39</v>
      </c>
      <c r="B2313" s="351">
        <v>54382</v>
      </c>
      <c r="C2313" s="224">
        <v>1310418</v>
      </c>
      <c r="D2313" s="226">
        <v>43275</v>
      </c>
      <c r="E2313" s="226">
        <v>43280</v>
      </c>
      <c r="F2313" s="224" t="s">
        <v>4269</v>
      </c>
      <c r="G2313" s="227" t="s">
        <v>28</v>
      </c>
      <c r="H2313" s="224">
        <v>1</v>
      </c>
      <c r="I2313" s="224">
        <v>5</v>
      </c>
      <c r="J2313" s="235">
        <v>2200</v>
      </c>
      <c r="K2313" s="235">
        <v>11000</v>
      </c>
      <c r="L2313" s="235">
        <f t="shared" si="28"/>
        <v>683479</v>
      </c>
      <c r="M2313" s="236"/>
    </row>
    <row r="2314" ht="30.75" spans="1:13">
      <c r="A2314" s="224">
        <v>40</v>
      </c>
      <c r="B2314" s="351">
        <v>54538</v>
      </c>
      <c r="C2314" s="224">
        <v>1312686</v>
      </c>
      <c r="D2314" s="226">
        <v>43275</v>
      </c>
      <c r="E2314" s="226">
        <v>43277</v>
      </c>
      <c r="F2314" s="224" t="s">
        <v>4270</v>
      </c>
      <c r="G2314" s="227" t="s">
        <v>28</v>
      </c>
      <c r="H2314" s="224">
        <v>1</v>
      </c>
      <c r="I2314" s="224">
        <v>2</v>
      </c>
      <c r="J2314" s="235">
        <v>2200</v>
      </c>
      <c r="K2314" s="235">
        <v>4400</v>
      </c>
      <c r="L2314" s="235">
        <f t="shared" si="28"/>
        <v>679079</v>
      </c>
      <c r="M2314" s="236"/>
    </row>
    <row r="2315" ht="30.75" spans="1:13">
      <c r="A2315" s="224">
        <v>41</v>
      </c>
      <c r="B2315" s="351">
        <v>54604</v>
      </c>
      <c r="C2315" s="224">
        <v>1313576</v>
      </c>
      <c r="D2315" s="226">
        <v>43275</v>
      </c>
      <c r="E2315" s="226">
        <v>43277</v>
      </c>
      <c r="F2315" s="224" t="s">
        <v>4271</v>
      </c>
      <c r="G2315" s="227" t="s">
        <v>28</v>
      </c>
      <c r="H2315" s="224">
        <v>1</v>
      </c>
      <c r="I2315" s="224">
        <v>2</v>
      </c>
      <c r="J2315" s="235">
        <v>2200</v>
      </c>
      <c r="K2315" s="235">
        <v>4400</v>
      </c>
      <c r="L2315" s="235">
        <f t="shared" si="28"/>
        <v>674679</v>
      </c>
      <c r="M2315" s="236"/>
    </row>
    <row r="2316" ht="15.75" spans="1:13">
      <c r="A2316" s="224">
        <v>42</v>
      </c>
      <c r="B2316" s="351">
        <v>55164</v>
      </c>
      <c r="C2316" s="224">
        <v>1321815</v>
      </c>
      <c r="D2316" s="226">
        <v>43275</v>
      </c>
      <c r="E2316" s="226">
        <v>43276</v>
      </c>
      <c r="F2316" s="224" t="s">
        <v>4272</v>
      </c>
      <c r="G2316" s="227" t="s">
        <v>28</v>
      </c>
      <c r="H2316" s="224">
        <v>3</v>
      </c>
      <c r="I2316" s="224">
        <v>1</v>
      </c>
      <c r="J2316" s="235">
        <v>2500</v>
      </c>
      <c r="K2316" s="235">
        <v>7500</v>
      </c>
      <c r="L2316" s="235">
        <f t="shared" si="28"/>
        <v>667179</v>
      </c>
      <c r="M2316" s="236"/>
    </row>
    <row r="2317" ht="15.75" spans="1:13">
      <c r="A2317" s="224">
        <v>43</v>
      </c>
      <c r="B2317" s="351">
        <v>55219</v>
      </c>
      <c r="C2317" s="224">
        <v>1322573</v>
      </c>
      <c r="D2317" s="226">
        <v>43275</v>
      </c>
      <c r="E2317" s="226">
        <v>43277</v>
      </c>
      <c r="F2317" s="224" t="s">
        <v>4273</v>
      </c>
      <c r="G2317" s="227" t="s">
        <v>28</v>
      </c>
      <c r="H2317" s="224">
        <v>1</v>
      </c>
      <c r="I2317" s="224">
        <v>2</v>
      </c>
      <c r="J2317" s="235">
        <v>2500</v>
      </c>
      <c r="K2317" s="235">
        <v>5000</v>
      </c>
      <c r="L2317" s="235">
        <f t="shared" si="28"/>
        <v>662179</v>
      </c>
      <c r="M2317" s="236"/>
    </row>
    <row r="2318" ht="15.75" spans="1:13">
      <c r="A2318" s="224">
        <v>50</v>
      </c>
      <c r="B2318" s="351">
        <v>53644</v>
      </c>
      <c r="C2318" s="224">
        <v>1301866</v>
      </c>
      <c r="D2318" s="226">
        <v>43276</v>
      </c>
      <c r="E2318" s="226">
        <v>43281</v>
      </c>
      <c r="F2318" s="224" t="s">
        <v>4274</v>
      </c>
      <c r="G2318" s="227" t="s">
        <v>17</v>
      </c>
      <c r="H2318" s="224">
        <v>1</v>
      </c>
      <c r="I2318" s="224">
        <v>5</v>
      </c>
      <c r="J2318" s="235">
        <v>2000</v>
      </c>
      <c r="K2318" s="235">
        <v>10000</v>
      </c>
      <c r="L2318" s="235">
        <f t="shared" si="28"/>
        <v>652179</v>
      </c>
      <c r="M2318" s="236"/>
    </row>
    <row r="2319" ht="30.75" spans="1:13">
      <c r="A2319" s="224">
        <v>51</v>
      </c>
      <c r="B2319" s="351">
        <v>54110</v>
      </c>
      <c r="C2319" s="224">
        <v>1307376</v>
      </c>
      <c r="D2319" s="226">
        <v>43276</v>
      </c>
      <c r="E2319" s="226">
        <v>43277</v>
      </c>
      <c r="F2319" s="224" t="s">
        <v>4275</v>
      </c>
      <c r="G2319" s="227" t="s">
        <v>28</v>
      </c>
      <c r="H2319" s="224">
        <v>1</v>
      </c>
      <c r="I2319" s="224">
        <v>1</v>
      </c>
      <c r="J2319" s="235">
        <v>3200</v>
      </c>
      <c r="K2319" s="235">
        <v>3200</v>
      </c>
      <c r="L2319" s="235">
        <f t="shared" si="28"/>
        <v>648979</v>
      </c>
      <c r="M2319" s="236"/>
    </row>
    <row r="2320" ht="30.75" spans="1:13">
      <c r="A2320" s="224">
        <v>52</v>
      </c>
      <c r="B2320" s="351">
        <v>54580</v>
      </c>
      <c r="C2320" s="224">
        <v>1313139</v>
      </c>
      <c r="D2320" s="226">
        <v>43276</v>
      </c>
      <c r="E2320" s="226">
        <v>43278</v>
      </c>
      <c r="F2320" s="224" t="s">
        <v>4276</v>
      </c>
      <c r="G2320" s="227" t="s">
        <v>28</v>
      </c>
      <c r="H2320" s="224">
        <v>2</v>
      </c>
      <c r="I2320" s="224">
        <v>2</v>
      </c>
      <c r="J2320" s="235">
        <v>2200</v>
      </c>
      <c r="K2320" s="235">
        <v>8800</v>
      </c>
      <c r="L2320" s="235">
        <f t="shared" si="28"/>
        <v>640179</v>
      </c>
      <c r="M2320" s="236"/>
    </row>
    <row r="2321" ht="15.75" spans="1:13">
      <c r="A2321" s="224">
        <v>53</v>
      </c>
      <c r="B2321" s="351">
        <v>54647</v>
      </c>
      <c r="C2321" s="224">
        <v>1313942</v>
      </c>
      <c r="D2321" s="226">
        <v>43276</v>
      </c>
      <c r="E2321" s="226">
        <v>43278</v>
      </c>
      <c r="F2321" s="224" t="s">
        <v>4277</v>
      </c>
      <c r="G2321" s="227" t="s">
        <v>28</v>
      </c>
      <c r="H2321" s="224">
        <v>1</v>
      </c>
      <c r="I2321" s="224">
        <v>2</v>
      </c>
      <c r="J2321" s="235">
        <v>2200</v>
      </c>
      <c r="K2321" s="235">
        <v>4400</v>
      </c>
      <c r="L2321" s="235">
        <f t="shared" si="28"/>
        <v>635779</v>
      </c>
      <c r="M2321" s="236"/>
    </row>
    <row r="2322" ht="15.75" spans="1:13">
      <c r="A2322" s="224">
        <v>54</v>
      </c>
      <c r="B2322" s="351">
        <v>54699</v>
      </c>
      <c r="C2322" s="224">
        <v>1314677</v>
      </c>
      <c r="D2322" s="226">
        <v>43276</v>
      </c>
      <c r="E2322" s="226">
        <v>43278</v>
      </c>
      <c r="F2322" s="224" t="s">
        <v>4278</v>
      </c>
      <c r="G2322" s="227" t="s">
        <v>21</v>
      </c>
      <c r="H2322" s="224">
        <v>2</v>
      </c>
      <c r="I2322" s="224">
        <v>2</v>
      </c>
      <c r="J2322" s="235">
        <v>2200</v>
      </c>
      <c r="K2322" s="235">
        <v>8800</v>
      </c>
      <c r="L2322" s="235">
        <f t="shared" si="28"/>
        <v>626979</v>
      </c>
      <c r="M2322" s="236"/>
    </row>
    <row r="2323" ht="15.75" spans="1:13">
      <c r="A2323" s="224">
        <v>55</v>
      </c>
      <c r="B2323" s="351">
        <v>55044</v>
      </c>
      <c r="C2323" s="224">
        <v>1319783</v>
      </c>
      <c r="D2323" s="226">
        <v>43276</v>
      </c>
      <c r="E2323" s="226">
        <v>43279</v>
      </c>
      <c r="F2323" s="224" t="s">
        <v>4279</v>
      </c>
      <c r="G2323" s="227" t="s">
        <v>28</v>
      </c>
      <c r="H2323" s="224">
        <v>1</v>
      </c>
      <c r="I2323" s="224">
        <v>3</v>
      </c>
      <c r="J2323" s="235">
        <v>2500</v>
      </c>
      <c r="K2323" s="235">
        <v>7500</v>
      </c>
      <c r="L2323" s="235">
        <f t="shared" si="28"/>
        <v>619479</v>
      </c>
      <c r="M2323" s="236"/>
    </row>
    <row r="2324" ht="30.75" spans="1:13">
      <c r="A2324" s="224">
        <v>56</v>
      </c>
      <c r="B2324" s="351">
        <v>52452</v>
      </c>
      <c r="C2324" s="224">
        <v>1288644</v>
      </c>
      <c r="D2324" s="226">
        <v>43277</v>
      </c>
      <c r="E2324" s="226">
        <v>43278</v>
      </c>
      <c r="F2324" s="224" t="s">
        <v>4280</v>
      </c>
      <c r="G2324" s="227" t="s">
        <v>17</v>
      </c>
      <c r="H2324" s="224">
        <v>2</v>
      </c>
      <c r="I2324" s="224">
        <v>1</v>
      </c>
      <c r="J2324" s="235">
        <v>2000</v>
      </c>
      <c r="K2324" s="235">
        <v>4000</v>
      </c>
      <c r="L2324" s="235">
        <f t="shared" si="28"/>
        <v>615479</v>
      </c>
      <c r="M2324" s="236"/>
    </row>
    <row r="2325" ht="15.75" spans="1:13">
      <c r="A2325" s="224">
        <v>57</v>
      </c>
      <c r="B2325" s="351">
        <v>54690</v>
      </c>
      <c r="C2325" s="224">
        <v>1314539</v>
      </c>
      <c r="D2325" s="226">
        <v>43277</v>
      </c>
      <c r="E2325" s="226">
        <v>43280</v>
      </c>
      <c r="F2325" s="224" t="s">
        <v>3875</v>
      </c>
      <c r="G2325" s="227" t="s">
        <v>28</v>
      </c>
      <c r="H2325" s="224">
        <v>1</v>
      </c>
      <c r="I2325" s="224">
        <v>3</v>
      </c>
      <c r="J2325" s="235">
        <v>2200</v>
      </c>
      <c r="K2325" s="235">
        <v>6600</v>
      </c>
      <c r="L2325" s="235">
        <f t="shared" si="28"/>
        <v>608879</v>
      </c>
      <c r="M2325" s="236"/>
    </row>
    <row r="2326" ht="15.75" spans="1:13">
      <c r="A2326" s="224">
        <v>58</v>
      </c>
      <c r="B2326" s="351">
        <v>54774</v>
      </c>
      <c r="C2326" s="224">
        <v>1315881</v>
      </c>
      <c r="D2326" s="226">
        <v>43277</v>
      </c>
      <c r="E2326" s="226">
        <v>43278</v>
      </c>
      <c r="F2326" s="224" t="s">
        <v>4281</v>
      </c>
      <c r="G2326" s="227" t="s">
        <v>28</v>
      </c>
      <c r="H2326" s="224">
        <v>2</v>
      </c>
      <c r="I2326" s="224">
        <v>1</v>
      </c>
      <c r="J2326" s="235">
        <v>2500</v>
      </c>
      <c r="K2326" s="235">
        <v>5000</v>
      </c>
      <c r="L2326" s="235">
        <f t="shared" si="28"/>
        <v>603879</v>
      </c>
      <c r="M2326" s="277"/>
    </row>
    <row r="2327" ht="15.75" spans="1:13">
      <c r="A2327" s="224">
        <v>59</v>
      </c>
      <c r="B2327" s="351">
        <v>54897</v>
      </c>
      <c r="C2327" s="224">
        <v>1317418</v>
      </c>
      <c r="D2327" s="226">
        <v>43277</v>
      </c>
      <c r="E2327" s="226">
        <v>43279</v>
      </c>
      <c r="F2327" s="224" t="s">
        <v>4282</v>
      </c>
      <c r="G2327" s="227" t="s">
        <v>28</v>
      </c>
      <c r="H2327" s="224">
        <v>1</v>
      </c>
      <c r="I2327" s="224">
        <v>2</v>
      </c>
      <c r="J2327" s="235">
        <v>2500</v>
      </c>
      <c r="K2327" s="235">
        <v>5000</v>
      </c>
      <c r="L2327" s="235">
        <f t="shared" si="28"/>
        <v>598879</v>
      </c>
      <c r="M2327" s="236"/>
    </row>
    <row r="2328" ht="15.75" spans="1:13">
      <c r="A2328" s="224">
        <v>60</v>
      </c>
      <c r="B2328" s="351">
        <v>55204</v>
      </c>
      <c r="C2328" s="224">
        <v>1322338</v>
      </c>
      <c r="D2328" s="226">
        <v>43277</v>
      </c>
      <c r="E2328" s="226">
        <v>43280</v>
      </c>
      <c r="F2328" s="224" t="s">
        <v>4283</v>
      </c>
      <c r="G2328" s="227" t="s">
        <v>28</v>
      </c>
      <c r="H2328" s="224">
        <v>1</v>
      </c>
      <c r="I2328" s="224">
        <v>3</v>
      </c>
      <c r="J2328" s="235">
        <v>2500</v>
      </c>
      <c r="K2328" s="235">
        <v>7500</v>
      </c>
      <c r="L2328" s="235">
        <f t="shared" si="28"/>
        <v>591379</v>
      </c>
      <c r="M2328" s="236"/>
    </row>
    <row r="2329" ht="15.75" spans="1:13">
      <c r="A2329" s="224">
        <v>61</v>
      </c>
      <c r="B2329" s="351">
        <v>53957</v>
      </c>
      <c r="C2329" s="224">
        <v>1305790</v>
      </c>
      <c r="D2329" s="226">
        <v>43278</v>
      </c>
      <c r="E2329" s="226">
        <v>43280</v>
      </c>
      <c r="F2329" s="224" t="s">
        <v>4284</v>
      </c>
      <c r="G2329" s="227" t="s">
        <v>28</v>
      </c>
      <c r="H2329" s="224">
        <v>1</v>
      </c>
      <c r="I2329" s="224">
        <v>2</v>
      </c>
      <c r="J2329" s="235">
        <v>2200</v>
      </c>
      <c r="K2329" s="235">
        <v>4400</v>
      </c>
      <c r="L2329" s="235">
        <f t="shared" si="28"/>
        <v>586979</v>
      </c>
      <c r="M2329" s="236"/>
    </row>
    <row r="2330" ht="15.75" spans="1:13">
      <c r="A2330" s="224">
        <v>62</v>
      </c>
      <c r="B2330" s="351">
        <v>54567</v>
      </c>
      <c r="C2330" s="224">
        <v>1312915</v>
      </c>
      <c r="D2330" s="226">
        <v>43278</v>
      </c>
      <c r="E2330" s="226">
        <v>43280</v>
      </c>
      <c r="F2330" s="224" t="s">
        <v>4285</v>
      </c>
      <c r="G2330" s="227" t="s">
        <v>28</v>
      </c>
      <c r="H2330" s="224">
        <v>1</v>
      </c>
      <c r="I2330" s="224">
        <v>2</v>
      </c>
      <c r="J2330" s="235">
        <v>3200</v>
      </c>
      <c r="K2330" s="235">
        <v>6400</v>
      </c>
      <c r="L2330" s="235">
        <f t="shared" si="28"/>
        <v>580579</v>
      </c>
      <c r="M2330" s="236"/>
    </row>
    <row r="2331" ht="15.75" spans="1:13">
      <c r="A2331" s="224">
        <v>63</v>
      </c>
      <c r="B2331" s="351">
        <v>54603</v>
      </c>
      <c r="C2331" s="224">
        <v>1313504</v>
      </c>
      <c r="D2331" s="226">
        <v>43278</v>
      </c>
      <c r="E2331" s="226">
        <v>43280</v>
      </c>
      <c r="F2331" s="224" t="s">
        <v>4286</v>
      </c>
      <c r="G2331" s="227" t="s">
        <v>28</v>
      </c>
      <c r="H2331" s="224">
        <v>1</v>
      </c>
      <c r="I2331" s="224">
        <v>2</v>
      </c>
      <c r="J2331" s="235">
        <v>3200</v>
      </c>
      <c r="K2331" s="235">
        <v>6400</v>
      </c>
      <c r="L2331" s="235">
        <f t="shared" si="28"/>
        <v>574179</v>
      </c>
      <c r="M2331" s="236"/>
    </row>
    <row r="2332" ht="15.75" spans="1:13">
      <c r="A2332" s="224">
        <v>64</v>
      </c>
      <c r="B2332" s="351">
        <v>54625</v>
      </c>
      <c r="C2332" s="224">
        <v>1313777</v>
      </c>
      <c r="D2332" s="226">
        <v>43278</v>
      </c>
      <c r="E2332" s="226">
        <v>43281</v>
      </c>
      <c r="F2332" s="224" t="s">
        <v>4287</v>
      </c>
      <c r="G2332" s="227" t="s">
        <v>28</v>
      </c>
      <c r="H2332" s="224">
        <v>1</v>
      </c>
      <c r="I2332" s="224">
        <v>3</v>
      </c>
      <c r="J2332" s="235">
        <v>2200</v>
      </c>
      <c r="K2332" s="235">
        <v>6600</v>
      </c>
      <c r="L2332" s="235">
        <f t="shared" si="28"/>
        <v>567579</v>
      </c>
      <c r="M2332" s="236"/>
    </row>
    <row r="2333" ht="15.75" spans="1:13">
      <c r="A2333" s="224">
        <v>65</v>
      </c>
      <c r="B2333" s="351">
        <v>55170</v>
      </c>
      <c r="C2333" s="224">
        <v>1321885</v>
      </c>
      <c r="D2333" s="226">
        <v>43278</v>
      </c>
      <c r="E2333" s="226">
        <v>43281</v>
      </c>
      <c r="F2333" s="224" t="s">
        <v>4288</v>
      </c>
      <c r="G2333" s="227" t="s">
        <v>28</v>
      </c>
      <c r="H2333" s="224">
        <v>1</v>
      </c>
      <c r="I2333" s="224">
        <v>3</v>
      </c>
      <c r="J2333" s="235">
        <v>2500</v>
      </c>
      <c r="K2333" s="235">
        <v>7500</v>
      </c>
      <c r="L2333" s="235">
        <f t="shared" si="28"/>
        <v>560079</v>
      </c>
      <c r="M2333" s="236"/>
    </row>
    <row r="2334" ht="30.75" spans="1:13">
      <c r="A2334" s="224">
        <v>66</v>
      </c>
      <c r="B2334" s="351">
        <v>53634</v>
      </c>
      <c r="C2334" s="224">
        <v>1301802</v>
      </c>
      <c r="D2334" s="226">
        <v>43279</v>
      </c>
      <c r="E2334" s="226">
        <v>43280</v>
      </c>
      <c r="F2334" s="224" t="s">
        <v>4289</v>
      </c>
      <c r="G2334" s="227" t="s">
        <v>17</v>
      </c>
      <c r="H2334" s="224">
        <v>2</v>
      </c>
      <c r="I2334" s="224">
        <v>1</v>
      </c>
      <c r="J2334" s="235">
        <v>2000</v>
      </c>
      <c r="K2334" s="235">
        <v>4000</v>
      </c>
      <c r="L2334" s="235">
        <f t="shared" si="28"/>
        <v>556079</v>
      </c>
      <c r="M2334" s="236"/>
    </row>
    <row r="2335" ht="15.75" spans="1:13">
      <c r="A2335" s="224">
        <v>67</v>
      </c>
      <c r="B2335" s="351">
        <v>53636</v>
      </c>
      <c r="C2335" s="224">
        <v>1301808</v>
      </c>
      <c r="D2335" s="226">
        <v>43279</v>
      </c>
      <c r="E2335" s="226">
        <v>43281</v>
      </c>
      <c r="F2335" s="224" t="s">
        <v>4290</v>
      </c>
      <c r="G2335" s="227" t="s">
        <v>17</v>
      </c>
      <c r="H2335" s="224">
        <v>1</v>
      </c>
      <c r="I2335" s="224">
        <v>2</v>
      </c>
      <c r="J2335" s="235">
        <v>2000</v>
      </c>
      <c r="K2335" s="235">
        <v>4000</v>
      </c>
      <c r="L2335" s="235">
        <f t="shared" si="28"/>
        <v>552079</v>
      </c>
      <c r="M2335" s="236"/>
    </row>
    <row r="2336" ht="15.75" spans="1:13">
      <c r="A2336" s="224">
        <v>68</v>
      </c>
      <c r="B2336" s="351">
        <v>55001</v>
      </c>
      <c r="C2336" s="224">
        <v>1319188</v>
      </c>
      <c r="D2336" s="226">
        <v>43279</v>
      </c>
      <c r="E2336" s="226">
        <v>43282</v>
      </c>
      <c r="F2336" s="224" t="s">
        <v>4291</v>
      </c>
      <c r="G2336" s="227" t="s">
        <v>28</v>
      </c>
      <c r="H2336" s="224">
        <v>1</v>
      </c>
      <c r="I2336" s="224">
        <v>3</v>
      </c>
      <c r="J2336" s="235">
        <v>2500</v>
      </c>
      <c r="K2336" s="235">
        <v>7500</v>
      </c>
      <c r="L2336" s="235">
        <f t="shared" si="28"/>
        <v>544579</v>
      </c>
      <c r="M2336" s="236"/>
    </row>
    <row r="2337" ht="30.75" spans="1:13">
      <c r="A2337" s="224">
        <v>69</v>
      </c>
      <c r="B2337" s="351">
        <v>55156</v>
      </c>
      <c r="C2337" s="224">
        <v>1321540</v>
      </c>
      <c r="D2337" s="226">
        <v>43279</v>
      </c>
      <c r="E2337" s="226">
        <v>43282</v>
      </c>
      <c r="F2337" s="224" t="s">
        <v>4292</v>
      </c>
      <c r="G2337" s="227" t="s">
        <v>28</v>
      </c>
      <c r="H2337" s="224">
        <v>1</v>
      </c>
      <c r="I2337" s="224">
        <v>3</v>
      </c>
      <c r="J2337" s="235">
        <v>2500</v>
      </c>
      <c r="K2337" s="235">
        <v>7500</v>
      </c>
      <c r="L2337" s="235">
        <f t="shared" si="28"/>
        <v>537079</v>
      </c>
      <c r="M2337" s="236"/>
    </row>
    <row r="2338" ht="15.75" spans="1:13">
      <c r="A2338" s="224">
        <v>70</v>
      </c>
      <c r="B2338" s="351">
        <v>53426</v>
      </c>
      <c r="C2338" s="224">
        <v>1292514</v>
      </c>
      <c r="D2338" s="226">
        <v>43280</v>
      </c>
      <c r="E2338" s="226">
        <v>43284</v>
      </c>
      <c r="F2338" s="224" t="s">
        <v>4293</v>
      </c>
      <c r="G2338" s="227" t="s">
        <v>21</v>
      </c>
      <c r="H2338" s="224">
        <v>5</v>
      </c>
      <c r="I2338" s="224">
        <v>4</v>
      </c>
      <c r="J2338" s="235">
        <v>2200</v>
      </c>
      <c r="K2338" s="235">
        <v>44000</v>
      </c>
      <c r="L2338" s="235">
        <f t="shared" si="28"/>
        <v>493079</v>
      </c>
      <c r="M2338" s="236"/>
    </row>
    <row r="2339" ht="30.75" spans="1:13">
      <c r="A2339" s="224">
        <v>71</v>
      </c>
      <c r="B2339" s="351">
        <v>54501</v>
      </c>
      <c r="C2339" s="224">
        <v>1312170</v>
      </c>
      <c r="D2339" s="226">
        <v>43280</v>
      </c>
      <c r="E2339" s="226">
        <v>43282</v>
      </c>
      <c r="F2339" s="224" t="s">
        <v>4294</v>
      </c>
      <c r="G2339" s="227" t="s">
        <v>21</v>
      </c>
      <c r="H2339" s="224">
        <v>3</v>
      </c>
      <c r="I2339" s="224">
        <v>2</v>
      </c>
      <c r="J2339" s="235">
        <v>2200</v>
      </c>
      <c r="K2339" s="235">
        <v>13200</v>
      </c>
      <c r="L2339" s="235">
        <f t="shared" si="28"/>
        <v>479879</v>
      </c>
      <c r="M2339" s="236"/>
    </row>
    <row r="2340" ht="15.75" spans="1:13">
      <c r="A2340" s="224">
        <v>72</v>
      </c>
      <c r="B2340" s="351">
        <v>54521</v>
      </c>
      <c r="C2340" s="224">
        <v>1312323</v>
      </c>
      <c r="D2340" s="226">
        <v>43280</v>
      </c>
      <c r="E2340" s="226">
        <v>43282</v>
      </c>
      <c r="F2340" s="224" t="s">
        <v>4295</v>
      </c>
      <c r="G2340" s="227" t="s">
        <v>21</v>
      </c>
      <c r="H2340" s="224">
        <v>4</v>
      </c>
      <c r="I2340" s="224">
        <v>2</v>
      </c>
      <c r="J2340" s="235">
        <v>2200</v>
      </c>
      <c r="K2340" s="235">
        <v>17600</v>
      </c>
      <c r="L2340" s="235">
        <f t="shared" si="28"/>
        <v>462279</v>
      </c>
      <c r="M2340" s="236"/>
    </row>
    <row r="2341" ht="30.75" spans="1:13">
      <c r="A2341" s="224">
        <v>73</v>
      </c>
      <c r="B2341" s="351">
        <v>54899</v>
      </c>
      <c r="C2341" s="224">
        <v>1317418</v>
      </c>
      <c r="D2341" s="226">
        <v>43280</v>
      </c>
      <c r="E2341" s="226">
        <v>43281</v>
      </c>
      <c r="F2341" s="224" t="s">
        <v>4296</v>
      </c>
      <c r="G2341" s="227" t="s">
        <v>28</v>
      </c>
      <c r="H2341" s="224">
        <v>1</v>
      </c>
      <c r="I2341" s="224">
        <v>1</v>
      </c>
      <c r="J2341" s="235">
        <v>2500</v>
      </c>
      <c r="K2341" s="235">
        <v>2500</v>
      </c>
      <c r="L2341" s="235">
        <f t="shared" ref="L2341:L2386" si="29">L2340-K2341</f>
        <v>459779</v>
      </c>
      <c r="M2341" s="236"/>
    </row>
    <row r="2342" ht="15.75" spans="1:13">
      <c r="A2342" s="224">
        <v>74</v>
      </c>
      <c r="B2342" s="351">
        <v>53019</v>
      </c>
      <c r="C2342" s="224">
        <v>1294964</v>
      </c>
      <c r="D2342" s="226">
        <v>43281</v>
      </c>
      <c r="E2342" s="226">
        <v>43284</v>
      </c>
      <c r="F2342" s="224" t="s">
        <v>4297</v>
      </c>
      <c r="G2342" s="227" t="s">
        <v>28</v>
      </c>
      <c r="H2342" s="224">
        <v>4</v>
      </c>
      <c r="I2342" s="224">
        <v>3</v>
      </c>
      <c r="J2342" s="235">
        <v>2200</v>
      </c>
      <c r="K2342" s="235">
        <v>26400</v>
      </c>
      <c r="L2342" s="235">
        <f t="shared" si="29"/>
        <v>433379</v>
      </c>
      <c r="M2342" s="236"/>
    </row>
    <row r="2343" ht="15.75" spans="1:13">
      <c r="A2343" s="224">
        <v>77</v>
      </c>
      <c r="B2343" s="351">
        <v>53139</v>
      </c>
      <c r="C2343" s="224">
        <v>1296366</v>
      </c>
      <c r="D2343" s="226">
        <v>43281</v>
      </c>
      <c r="E2343" s="226">
        <v>43284</v>
      </c>
      <c r="F2343" s="224" t="s">
        <v>4298</v>
      </c>
      <c r="G2343" s="227" t="s">
        <v>28</v>
      </c>
      <c r="H2343" s="224">
        <v>1</v>
      </c>
      <c r="I2343" s="224">
        <v>3</v>
      </c>
      <c r="J2343" s="235">
        <v>2200</v>
      </c>
      <c r="K2343" s="235">
        <v>6600</v>
      </c>
      <c r="L2343" s="235">
        <f t="shared" si="29"/>
        <v>426779</v>
      </c>
      <c r="M2343" s="236"/>
    </row>
    <row r="2344" ht="15.75" spans="1:13">
      <c r="A2344" s="224">
        <v>78</v>
      </c>
      <c r="B2344" s="351">
        <v>53807</v>
      </c>
      <c r="C2344" s="224">
        <v>1304054</v>
      </c>
      <c r="D2344" s="226">
        <v>43281</v>
      </c>
      <c r="E2344" s="226">
        <v>43286</v>
      </c>
      <c r="F2344" s="224" t="s">
        <v>4299</v>
      </c>
      <c r="G2344" s="227" t="s">
        <v>28</v>
      </c>
      <c r="H2344" s="224">
        <v>1</v>
      </c>
      <c r="I2344" s="224">
        <v>5</v>
      </c>
      <c r="J2344" s="235">
        <v>2200</v>
      </c>
      <c r="K2344" s="235">
        <v>11000</v>
      </c>
      <c r="L2344" s="235">
        <f t="shared" si="29"/>
        <v>415779</v>
      </c>
      <c r="M2344" s="236"/>
    </row>
    <row r="2345" ht="30.75" spans="1:13">
      <c r="A2345" s="224">
        <v>79</v>
      </c>
      <c r="B2345" s="351">
        <v>54448</v>
      </c>
      <c r="C2345" s="224">
        <v>1311545</v>
      </c>
      <c r="D2345" s="226">
        <v>43281</v>
      </c>
      <c r="E2345" s="226">
        <v>43282</v>
      </c>
      <c r="F2345" s="224" t="s">
        <v>4300</v>
      </c>
      <c r="G2345" s="227" t="s">
        <v>28</v>
      </c>
      <c r="H2345" s="224">
        <v>1</v>
      </c>
      <c r="I2345" s="224">
        <v>1</v>
      </c>
      <c r="J2345" s="224">
        <v>0</v>
      </c>
      <c r="K2345" s="224">
        <v>0</v>
      </c>
      <c r="L2345" s="235">
        <f t="shared" si="29"/>
        <v>415779</v>
      </c>
      <c r="M2345" s="236"/>
    </row>
    <row r="2346" ht="30.75" spans="1:13">
      <c r="A2346" s="228"/>
      <c r="B2346" s="228"/>
      <c r="C2346" s="228"/>
      <c r="D2346" s="226">
        <v>43282</v>
      </c>
      <c r="E2346" s="226">
        <v>43286</v>
      </c>
      <c r="F2346" s="224" t="s">
        <v>4300</v>
      </c>
      <c r="G2346" s="227" t="s">
        <v>28</v>
      </c>
      <c r="H2346" s="224">
        <v>1</v>
      </c>
      <c r="I2346" s="224">
        <v>4</v>
      </c>
      <c r="J2346" s="235">
        <v>2500</v>
      </c>
      <c r="K2346" s="235">
        <v>10000</v>
      </c>
      <c r="L2346" s="235">
        <f t="shared" si="29"/>
        <v>405779</v>
      </c>
      <c r="M2346" s="277"/>
    </row>
    <row r="2347" ht="30.75" spans="1:13">
      <c r="A2347" s="224">
        <v>80</v>
      </c>
      <c r="B2347" s="351">
        <v>54540</v>
      </c>
      <c r="C2347" s="224">
        <v>1312605</v>
      </c>
      <c r="D2347" s="226">
        <v>43281</v>
      </c>
      <c r="E2347" s="226">
        <v>43282</v>
      </c>
      <c r="F2347" s="224" t="s">
        <v>4301</v>
      </c>
      <c r="G2347" s="227" t="s">
        <v>28</v>
      </c>
      <c r="H2347" s="224">
        <v>2</v>
      </c>
      <c r="I2347" s="224">
        <v>1</v>
      </c>
      <c r="J2347" s="235">
        <v>2200</v>
      </c>
      <c r="K2347" s="235">
        <v>4400</v>
      </c>
      <c r="L2347" s="235">
        <f t="shared" si="29"/>
        <v>401379</v>
      </c>
      <c r="M2347" s="236"/>
    </row>
    <row r="2348" ht="30.75" spans="1:13">
      <c r="A2348" s="224">
        <v>81</v>
      </c>
      <c r="B2348" s="351">
        <v>54624</v>
      </c>
      <c r="C2348" s="224">
        <v>1313769</v>
      </c>
      <c r="D2348" s="226">
        <v>43281</v>
      </c>
      <c r="E2348" s="226">
        <v>43282</v>
      </c>
      <c r="F2348" s="224" t="s">
        <v>4302</v>
      </c>
      <c r="G2348" s="227" t="s">
        <v>28</v>
      </c>
      <c r="H2348" s="224">
        <v>1</v>
      </c>
      <c r="I2348" s="224">
        <v>1</v>
      </c>
      <c r="J2348" s="235">
        <v>2200</v>
      </c>
      <c r="K2348" s="235">
        <v>2200</v>
      </c>
      <c r="L2348" s="235">
        <f t="shared" si="29"/>
        <v>399179</v>
      </c>
      <c r="M2348" s="236"/>
    </row>
    <row r="2349" ht="15.75" spans="1:13">
      <c r="A2349" s="224">
        <v>82</v>
      </c>
      <c r="B2349" s="351">
        <v>55065</v>
      </c>
      <c r="C2349" s="224">
        <v>1331941</v>
      </c>
      <c r="D2349" s="226">
        <v>43281</v>
      </c>
      <c r="E2349" s="226">
        <v>43282</v>
      </c>
      <c r="F2349" s="224" t="s">
        <v>4303</v>
      </c>
      <c r="G2349" s="227" t="s">
        <v>4304</v>
      </c>
      <c r="H2349" s="224">
        <v>1</v>
      </c>
      <c r="I2349" s="224">
        <v>1</v>
      </c>
      <c r="J2349" s="235">
        <v>2500</v>
      </c>
      <c r="K2349" s="235">
        <v>2500</v>
      </c>
      <c r="L2349" s="235">
        <f t="shared" si="29"/>
        <v>396679</v>
      </c>
      <c r="M2349" s="236"/>
    </row>
    <row r="2350" ht="15.75" spans="1:13">
      <c r="A2350" s="224">
        <v>83</v>
      </c>
      <c r="B2350" s="351">
        <v>55364</v>
      </c>
      <c r="C2350" s="224">
        <v>1324907</v>
      </c>
      <c r="D2350" s="226">
        <v>43281</v>
      </c>
      <c r="E2350" s="226">
        <v>43283</v>
      </c>
      <c r="F2350" s="224" t="s">
        <v>4305</v>
      </c>
      <c r="G2350" s="227" t="s">
        <v>28</v>
      </c>
      <c r="H2350" s="224">
        <v>1</v>
      </c>
      <c r="I2350" s="224">
        <v>2</v>
      </c>
      <c r="J2350" s="235">
        <v>2500</v>
      </c>
      <c r="K2350" s="235">
        <v>5000</v>
      </c>
      <c r="L2350" s="235">
        <f t="shared" si="29"/>
        <v>391679</v>
      </c>
      <c r="M2350" s="236"/>
    </row>
    <row r="2351" ht="30.75" spans="1:13">
      <c r="A2351" s="224">
        <v>84</v>
      </c>
      <c r="B2351" s="351">
        <v>53241</v>
      </c>
      <c r="C2351" s="224">
        <v>1297608</v>
      </c>
      <c r="D2351" s="226">
        <v>43282</v>
      </c>
      <c r="E2351" s="226">
        <v>43285</v>
      </c>
      <c r="F2351" s="224" t="s">
        <v>4306</v>
      </c>
      <c r="G2351" s="227" t="s">
        <v>28</v>
      </c>
      <c r="H2351" s="224">
        <v>1</v>
      </c>
      <c r="I2351" s="224">
        <v>3</v>
      </c>
      <c r="J2351" s="235">
        <v>2200</v>
      </c>
      <c r="K2351" s="235">
        <v>6600</v>
      </c>
      <c r="L2351" s="235">
        <f t="shared" si="29"/>
        <v>385079</v>
      </c>
      <c r="M2351" s="236"/>
    </row>
    <row r="2352" ht="15.75" spans="1:13">
      <c r="A2352" s="224">
        <v>85</v>
      </c>
      <c r="B2352" s="351">
        <v>53890</v>
      </c>
      <c r="C2352" s="224">
        <v>1304997</v>
      </c>
      <c r="D2352" s="226">
        <v>43282</v>
      </c>
      <c r="E2352" s="226">
        <v>43283</v>
      </c>
      <c r="F2352" s="224" t="s">
        <v>4307</v>
      </c>
      <c r="G2352" s="227" t="s">
        <v>17</v>
      </c>
      <c r="H2352" s="224">
        <v>1</v>
      </c>
      <c r="I2352" s="224">
        <v>1</v>
      </c>
      <c r="J2352" s="235">
        <v>2000</v>
      </c>
      <c r="K2352" s="235">
        <v>2000</v>
      </c>
      <c r="L2352" s="235">
        <f t="shared" si="29"/>
        <v>383079</v>
      </c>
      <c r="M2352" s="236"/>
    </row>
    <row r="2353" ht="30.75" spans="1:13">
      <c r="A2353" s="224">
        <v>86</v>
      </c>
      <c r="B2353" s="351">
        <v>53929</v>
      </c>
      <c r="C2353" s="224">
        <v>1305457</v>
      </c>
      <c r="D2353" s="226">
        <v>43282</v>
      </c>
      <c r="E2353" s="226">
        <v>43284</v>
      </c>
      <c r="F2353" s="224" t="s">
        <v>4308</v>
      </c>
      <c r="G2353" s="227" t="s">
        <v>28</v>
      </c>
      <c r="H2353" s="224">
        <v>1</v>
      </c>
      <c r="I2353" s="224">
        <v>2</v>
      </c>
      <c r="J2353" s="235">
        <v>2200</v>
      </c>
      <c r="K2353" s="235">
        <v>4400</v>
      </c>
      <c r="L2353" s="235">
        <f t="shared" si="29"/>
        <v>378679</v>
      </c>
      <c r="M2353" s="236"/>
    </row>
    <row r="2354" ht="15.75" spans="1:13">
      <c r="A2354" s="224">
        <v>87</v>
      </c>
      <c r="B2354" s="351">
        <v>54058</v>
      </c>
      <c r="C2354" s="224">
        <v>1306996</v>
      </c>
      <c r="D2354" s="226">
        <v>43282</v>
      </c>
      <c r="E2354" s="226">
        <v>43284</v>
      </c>
      <c r="F2354" s="224" t="s">
        <v>4309</v>
      </c>
      <c r="G2354" s="227" t="s">
        <v>28</v>
      </c>
      <c r="H2354" s="224">
        <v>1</v>
      </c>
      <c r="I2354" s="224">
        <v>2</v>
      </c>
      <c r="J2354" s="235">
        <v>2200</v>
      </c>
      <c r="K2354" s="235">
        <v>4400</v>
      </c>
      <c r="L2354" s="235">
        <f t="shared" si="29"/>
        <v>374279</v>
      </c>
      <c r="M2354" s="236"/>
    </row>
    <row r="2355" ht="15.75" spans="1:13">
      <c r="A2355" s="224">
        <v>89</v>
      </c>
      <c r="B2355" s="351">
        <v>54751</v>
      </c>
      <c r="C2355" s="224">
        <v>1315556</v>
      </c>
      <c r="D2355" s="226">
        <v>43282</v>
      </c>
      <c r="E2355" s="226">
        <v>43283</v>
      </c>
      <c r="F2355" s="224" t="s">
        <v>4310</v>
      </c>
      <c r="G2355" s="227" t="s">
        <v>28</v>
      </c>
      <c r="H2355" s="224">
        <v>1</v>
      </c>
      <c r="I2355" s="224">
        <v>1</v>
      </c>
      <c r="J2355" s="235">
        <v>2500</v>
      </c>
      <c r="K2355" s="235">
        <v>2500</v>
      </c>
      <c r="L2355" s="235">
        <f t="shared" si="29"/>
        <v>371779</v>
      </c>
      <c r="M2355" s="236"/>
    </row>
    <row r="2356" ht="15.75" spans="1:13">
      <c r="A2356" s="224">
        <v>90</v>
      </c>
      <c r="B2356" s="351">
        <v>55372</v>
      </c>
      <c r="C2356" s="224">
        <v>1325103</v>
      </c>
      <c r="D2356" s="226">
        <v>43282</v>
      </c>
      <c r="E2356" s="226">
        <v>43286</v>
      </c>
      <c r="F2356" s="224" t="s">
        <v>4311</v>
      </c>
      <c r="G2356" s="227" t="s">
        <v>28</v>
      </c>
      <c r="H2356" s="224">
        <v>1</v>
      </c>
      <c r="I2356" s="224">
        <v>4</v>
      </c>
      <c r="J2356" s="235">
        <v>2500</v>
      </c>
      <c r="K2356" s="235">
        <v>10000</v>
      </c>
      <c r="L2356" s="235">
        <f t="shared" si="29"/>
        <v>361779</v>
      </c>
      <c r="M2356" s="236"/>
    </row>
    <row r="2357" ht="15.75" spans="1:13">
      <c r="A2357" s="224">
        <v>91</v>
      </c>
      <c r="B2357" s="351">
        <v>55389</v>
      </c>
      <c r="C2357" s="224">
        <v>1323970</v>
      </c>
      <c r="D2357" s="226">
        <v>43282</v>
      </c>
      <c r="E2357" s="226">
        <v>43284</v>
      </c>
      <c r="F2357" s="224" t="s">
        <v>4312</v>
      </c>
      <c r="G2357" s="227" t="s">
        <v>28</v>
      </c>
      <c r="H2357" s="224">
        <v>1</v>
      </c>
      <c r="I2357" s="224">
        <v>2</v>
      </c>
      <c r="J2357" s="235">
        <v>2500</v>
      </c>
      <c r="K2357" s="235">
        <v>5000</v>
      </c>
      <c r="L2357" s="235">
        <f t="shared" si="29"/>
        <v>356779</v>
      </c>
      <c r="M2357" s="236"/>
    </row>
    <row r="2358" ht="15.75" spans="1:13">
      <c r="A2358" s="224">
        <v>92</v>
      </c>
      <c r="B2358" s="351">
        <v>54993</v>
      </c>
      <c r="C2358" s="224">
        <v>1332020</v>
      </c>
      <c r="D2358" s="226">
        <v>43282</v>
      </c>
      <c r="E2358" s="226">
        <v>43286</v>
      </c>
      <c r="F2358" s="224" t="s">
        <v>4313</v>
      </c>
      <c r="G2358" s="227" t="s">
        <v>4314</v>
      </c>
      <c r="H2358" s="224">
        <v>1</v>
      </c>
      <c r="I2358" s="224">
        <v>4</v>
      </c>
      <c r="J2358" s="235">
        <v>1000</v>
      </c>
      <c r="K2358" s="235">
        <v>4000</v>
      </c>
      <c r="L2358" s="235">
        <f t="shared" si="29"/>
        <v>352779</v>
      </c>
      <c r="M2358" s="16"/>
    </row>
    <row r="2359" ht="15.75" spans="1:13">
      <c r="A2359" s="224">
        <v>93</v>
      </c>
      <c r="B2359" s="351">
        <v>52397</v>
      </c>
      <c r="C2359" s="224">
        <v>1288041</v>
      </c>
      <c r="D2359" s="226">
        <v>43283</v>
      </c>
      <c r="E2359" s="226">
        <v>43286</v>
      </c>
      <c r="F2359" s="224" t="s">
        <v>4315</v>
      </c>
      <c r="G2359" s="227" t="s">
        <v>21</v>
      </c>
      <c r="H2359" s="224">
        <v>2</v>
      </c>
      <c r="I2359" s="224">
        <v>3</v>
      </c>
      <c r="J2359" s="235">
        <v>2200</v>
      </c>
      <c r="K2359" s="235">
        <v>13200</v>
      </c>
      <c r="L2359" s="235">
        <f t="shared" si="29"/>
        <v>339579</v>
      </c>
      <c r="M2359" s="16"/>
    </row>
    <row r="2360" ht="30.75" spans="1:13">
      <c r="A2360" s="224">
        <v>94</v>
      </c>
      <c r="B2360" s="351">
        <v>54720</v>
      </c>
      <c r="C2360" s="224">
        <v>1314956</v>
      </c>
      <c r="D2360" s="226">
        <v>43283</v>
      </c>
      <c r="E2360" s="226">
        <v>43286</v>
      </c>
      <c r="F2360" s="224" t="s">
        <v>4316</v>
      </c>
      <c r="G2360" s="227" t="s">
        <v>28</v>
      </c>
      <c r="H2360" s="224">
        <v>1</v>
      </c>
      <c r="I2360" s="224">
        <v>3</v>
      </c>
      <c r="J2360" s="235">
        <v>2500</v>
      </c>
      <c r="K2360" s="235">
        <v>7500</v>
      </c>
      <c r="L2360" s="235">
        <f t="shared" si="29"/>
        <v>332079</v>
      </c>
      <c r="M2360" s="236"/>
    </row>
    <row r="2361" ht="15.75" spans="1:13">
      <c r="A2361" s="224">
        <v>95</v>
      </c>
      <c r="B2361" s="351">
        <v>55154</v>
      </c>
      <c r="C2361" s="224">
        <v>1331951</v>
      </c>
      <c r="D2361" s="226">
        <v>43283</v>
      </c>
      <c r="E2361" s="226">
        <v>43284</v>
      </c>
      <c r="F2361" s="224" t="s">
        <v>4317</v>
      </c>
      <c r="G2361" s="227" t="s">
        <v>4318</v>
      </c>
      <c r="H2361" s="224">
        <v>1</v>
      </c>
      <c r="I2361" s="224">
        <v>1</v>
      </c>
      <c r="J2361" s="235">
        <v>2500</v>
      </c>
      <c r="K2361" s="235">
        <v>2500</v>
      </c>
      <c r="L2361" s="235">
        <f t="shared" si="29"/>
        <v>329579</v>
      </c>
      <c r="M2361" s="355"/>
    </row>
    <row r="2362" ht="30.75" spans="1:13">
      <c r="A2362" s="224">
        <v>96</v>
      </c>
      <c r="B2362" s="351">
        <v>55399</v>
      </c>
      <c r="C2362" s="224">
        <v>1325542</v>
      </c>
      <c r="D2362" s="226">
        <v>43283</v>
      </c>
      <c r="E2362" s="226">
        <v>43285</v>
      </c>
      <c r="F2362" s="224" t="s">
        <v>4319</v>
      </c>
      <c r="G2362" s="227" t="s">
        <v>28</v>
      </c>
      <c r="H2362" s="224">
        <v>1</v>
      </c>
      <c r="I2362" s="224">
        <v>2</v>
      </c>
      <c r="J2362" s="235">
        <v>2500</v>
      </c>
      <c r="K2362" s="235">
        <v>5000</v>
      </c>
      <c r="L2362" s="235">
        <f t="shared" si="29"/>
        <v>324579</v>
      </c>
      <c r="M2362" s="355"/>
    </row>
    <row r="2363" ht="15.75" spans="1:13">
      <c r="A2363" s="224">
        <v>97</v>
      </c>
      <c r="B2363" s="351">
        <v>53699</v>
      </c>
      <c r="C2363" s="224">
        <v>1302488</v>
      </c>
      <c r="D2363" s="226">
        <v>43284</v>
      </c>
      <c r="E2363" s="226">
        <v>43286</v>
      </c>
      <c r="F2363" s="224" t="s">
        <v>4320</v>
      </c>
      <c r="G2363" s="227" t="s">
        <v>17</v>
      </c>
      <c r="H2363" s="224">
        <v>1</v>
      </c>
      <c r="I2363" s="224">
        <v>2</v>
      </c>
      <c r="J2363" s="235">
        <v>2000</v>
      </c>
      <c r="K2363" s="235">
        <v>4000</v>
      </c>
      <c r="L2363" s="235">
        <f t="shared" si="29"/>
        <v>320579</v>
      </c>
      <c r="M2363" s="355"/>
    </row>
    <row r="2364" ht="15.75" spans="1:13">
      <c r="A2364" s="224">
        <v>98</v>
      </c>
      <c r="B2364" s="351">
        <v>54091</v>
      </c>
      <c r="C2364" s="224">
        <v>1307230</v>
      </c>
      <c r="D2364" s="226">
        <v>43284</v>
      </c>
      <c r="E2364" s="226">
        <v>43286</v>
      </c>
      <c r="F2364" s="224" t="s">
        <v>4321</v>
      </c>
      <c r="G2364" s="227" t="s">
        <v>28</v>
      </c>
      <c r="H2364" s="224">
        <v>2</v>
      </c>
      <c r="I2364" s="224">
        <v>2</v>
      </c>
      <c r="J2364" s="235">
        <v>2200</v>
      </c>
      <c r="K2364" s="235">
        <v>8800</v>
      </c>
      <c r="L2364" s="235">
        <f t="shared" si="29"/>
        <v>311779</v>
      </c>
      <c r="M2364" s="355"/>
    </row>
    <row r="2365" ht="15.75" spans="1:13">
      <c r="A2365" s="224">
        <v>98</v>
      </c>
      <c r="B2365" s="351">
        <v>53329</v>
      </c>
      <c r="C2365" s="224">
        <v>1298426</v>
      </c>
      <c r="D2365" s="226">
        <v>43285</v>
      </c>
      <c r="E2365" s="226">
        <v>43288</v>
      </c>
      <c r="F2365" s="224" t="s">
        <v>4322</v>
      </c>
      <c r="G2365" s="227" t="s">
        <v>28</v>
      </c>
      <c r="H2365" s="224">
        <v>1</v>
      </c>
      <c r="I2365" s="224">
        <v>3</v>
      </c>
      <c r="J2365" s="235">
        <v>1950</v>
      </c>
      <c r="K2365" s="235">
        <v>5850</v>
      </c>
      <c r="L2365" s="235">
        <f t="shared" si="29"/>
        <v>305929</v>
      </c>
      <c r="M2365" s="355"/>
    </row>
    <row r="2366" ht="15.75" spans="1:13">
      <c r="A2366" s="224">
        <v>99</v>
      </c>
      <c r="B2366" s="351">
        <v>53961</v>
      </c>
      <c r="C2366" s="224">
        <v>1305997</v>
      </c>
      <c r="D2366" s="226">
        <v>43285</v>
      </c>
      <c r="E2366" s="226">
        <v>43287</v>
      </c>
      <c r="F2366" s="224" t="s">
        <v>4323</v>
      </c>
      <c r="G2366" s="227" t="s">
        <v>17</v>
      </c>
      <c r="H2366" s="224">
        <v>2</v>
      </c>
      <c r="I2366" s="224">
        <v>2</v>
      </c>
      <c r="J2366" s="235">
        <v>2000</v>
      </c>
      <c r="K2366" s="235">
        <v>8000</v>
      </c>
      <c r="L2366" s="235">
        <f t="shared" si="29"/>
        <v>297929</v>
      </c>
      <c r="M2366" s="355"/>
    </row>
    <row r="2367" ht="15.75" spans="1:13">
      <c r="A2367" s="252">
        <v>100</v>
      </c>
      <c r="B2367" s="351">
        <v>55303</v>
      </c>
      <c r="C2367" s="224">
        <v>1331955</v>
      </c>
      <c r="D2367" s="226">
        <v>43285</v>
      </c>
      <c r="E2367" s="226">
        <v>43286</v>
      </c>
      <c r="F2367" s="224" t="s">
        <v>4324</v>
      </c>
      <c r="G2367" s="227" t="s">
        <v>4325</v>
      </c>
      <c r="H2367" s="224">
        <v>1</v>
      </c>
      <c r="I2367" s="224">
        <v>1</v>
      </c>
      <c r="J2367" s="235">
        <v>2500</v>
      </c>
      <c r="K2367" s="235">
        <v>2500</v>
      </c>
      <c r="L2367" s="235">
        <f t="shared" si="29"/>
        <v>295429</v>
      </c>
      <c r="M2367" s="355"/>
    </row>
    <row r="2368" ht="30.75" spans="1:13">
      <c r="A2368" s="253">
        <v>101</v>
      </c>
      <c r="B2368" s="354">
        <v>54447</v>
      </c>
      <c r="C2368" s="255">
        <v>1311447</v>
      </c>
      <c r="D2368" s="256">
        <v>43286</v>
      </c>
      <c r="E2368" s="348">
        <v>43288</v>
      </c>
      <c r="F2368" s="279" t="s">
        <v>4326</v>
      </c>
      <c r="G2368" s="257" t="s">
        <v>28</v>
      </c>
      <c r="H2368" s="255">
        <v>2</v>
      </c>
      <c r="I2368" s="255">
        <v>2</v>
      </c>
      <c r="J2368" s="280">
        <v>2200</v>
      </c>
      <c r="K2368" s="263">
        <v>8800</v>
      </c>
      <c r="L2368" s="235">
        <f t="shared" si="29"/>
        <v>286629</v>
      </c>
      <c r="M2368" s="16"/>
    </row>
    <row r="2369" ht="30.75" spans="1:13">
      <c r="A2369" s="260"/>
      <c r="B2369" s="228"/>
      <c r="C2369" s="228"/>
      <c r="D2369" s="259">
        <v>43288</v>
      </c>
      <c r="E2369" s="226">
        <v>43289</v>
      </c>
      <c r="F2369" s="224" t="s">
        <v>4326</v>
      </c>
      <c r="G2369" s="227" t="s">
        <v>28</v>
      </c>
      <c r="H2369" s="243">
        <v>2</v>
      </c>
      <c r="I2369" s="243">
        <v>1</v>
      </c>
      <c r="J2369" s="281">
        <v>2500</v>
      </c>
      <c r="K2369" s="235">
        <v>5000</v>
      </c>
      <c r="L2369" s="235">
        <f t="shared" si="29"/>
        <v>281629</v>
      </c>
      <c r="M2369" s="16"/>
    </row>
    <row r="2370" ht="30.75" spans="1:13">
      <c r="A2370" s="260"/>
      <c r="B2370" s="228"/>
      <c r="C2370" s="228"/>
      <c r="D2370" s="259">
        <v>43289</v>
      </c>
      <c r="E2370" s="226">
        <v>43292</v>
      </c>
      <c r="F2370" s="224" t="s">
        <v>4326</v>
      </c>
      <c r="G2370" s="227" t="s">
        <v>28</v>
      </c>
      <c r="H2370" s="243">
        <v>2</v>
      </c>
      <c r="I2370" s="243">
        <v>3</v>
      </c>
      <c r="J2370" s="281">
        <v>2200</v>
      </c>
      <c r="K2370" s="235">
        <v>13200</v>
      </c>
      <c r="L2370" s="235">
        <f t="shared" si="29"/>
        <v>268429</v>
      </c>
      <c r="M2370" s="16"/>
    </row>
    <row r="2371" ht="15.75" spans="1:13">
      <c r="A2371" s="258">
        <v>102</v>
      </c>
      <c r="B2371" s="356">
        <v>54537</v>
      </c>
      <c r="C2371" s="243">
        <v>1312704</v>
      </c>
      <c r="D2371" s="259">
        <v>43286</v>
      </c>
      <c r="E2371" s="226">
        <v>43287</v>
      </c>
      <c r="F2371" s="224" t="s">
        <v>35</v>
      </c>
      <c r="G2371" s="227" t="s">
        <v>28</v>
      </c>
      <c r="H2371" s="243">
        <v>1</v>
      </c>
      <c r="I2371" s="243">
        <v>1</v>
      </c>
      <c r="J2371" s="281">
        <v>3200</v>
      </c>
      <c r="K2371" s="235">
        <v>3200</v>
      </c>
      <c r="L2371" s="235">
        <f t="shared" si="29"/>
        <v>265229</v>
      </c>
      <c r="M2371" s="16"/>
    </row>
    <row r="2372" ht="30.75" spans="1:13">
      <c r="A2372" s="258">
        <v>103</v>
      </c>
      <c r="B2372" s="356">
        <v>54571</v>
      </c>
      <c r="C2372" s="243">
        <v>1312978</v>
      </c>
      <c r="D2372" s="259">
        <v>43286</v>
      </c>
      <c r="E2372" s="226">
        <v>43288</v>
      </c>
      <c r="F2372" s="224" t="s">
        <v>4327</v>
      </c>
      <c r="G2372" s="227" t="s">
        <v>28</v>
      </c>
      <c r="H2372" s="243">
        <v>2</v>
      </c>
      <c r="I2372" s="243">
        <v>2</v>
      </c>
      <c r="J2372" s="281">
        <v>2200</v>
      </c>
      <c r="K2372" s="235">
        <v>8800</v>
      </c>
      <c r="L2372" s="235">
        <f t="shared" si="29"/>
        <v>256429</v>
      </c>
      <c r="M2372" s="16"/>
    </row>
    <row r="2373" ht="30.75" spans="1:13">
      <c r="A2373" s="258">
        <v>104</v>
      </c>
      <c r="B2373" s="356">
        <v>55463</v>
      </c>
      <c r="C2373" s="243">
        <v>1326483</v>
      </c>
      <c r="D2373" s="259">
        <v>43286</v>
      </c>
      <c r="E2373" s="226">
        <v>43288</v>
      </c>
      <c r="F2373" s="224" t="s">
        <v>4328</v>
      </c>
      <c r="G2373" s="227" t="s">
        <v>28</v>
      </c>
      <c r="H2373" s="243">
        <v>1</v>
      </c>
      <c r="I2373" s="243">
        <v>2</v>
      </c>
      <c r="J2373" s="281">
        <v>2500</v>
      </c>
      <c r="K2373" s="235">
        <v>5000</v>
      </c>
      <c r="L2373" s="235">
        <f t="shared" si="29"/>
        <v>251429</v>
      </c>
      <c r="M2373" s="16"/>
    </row>
    <row r="2374" ht="15.75" spans="1:13">
      <c r="A2374" s="258">
        <v>105</v>
      </c>
      <c r="B2374" s="356">
        <v>55525</v>
      </c>
      <c r="C2374" s="243">
        <v>1327159</v>
      </c>
      <c r="D2374" s="259">
        <v>43286</v>
      </c>
      <c r="E2374" s="226">
        <v>43289</v>
      </c>
      <c r="F2374" s="224" t="s">
        <v>4329</v>
      </c>
      <c r="G2374" s="227" t="s">
        <v>28</v>
      </c>
      <c r="H2374" s="243">
        <v>1</v>
      </c>
      <c r="I2374" s="243">
        <v>3</v>
      </c>
      <c r="J2374" s="281">
        <v>2500</v>
      </c>
      <c r="K2374" s="235">
        <v>7500</v>
      </c>
      <c r="L2374" s="235">
        <f t="shared" si="29"/>
        <v>243929</v>
      </c>
      <c r="M2374" s="16"/>
    </row>
    <row r="2375" ht="15.75" spans="1:13">
      <c r="A2375" s="258">
        <v>106</v>
      </c>
      <c r="B2375" s="356">
        <v>55574</v>
      </c>
      <c r="C2375" s="243">
        <v>1327122</v>
      </c>
      <c r="D2375" s="259">
        <v>43286</v>
      </c>
      <c r="E2375" s="226">
        <v>43289</v>
      </c>
      <c r="F2375" s="224" t="s">
        <v>4330</v>
      </c>
      <c r="G2375" s="227" t="s">
        <v>28</v>
      </c>
      <c r="H2375" s="243">
        <v>1</v>
      </c>
      <c r="I2375" s="243">
        <v>3</v>
      </c>
      <c r="J2375" s="281">
        <v>2500</v>
      </c>
      <c r="K2375" s="235">
        <v>7500</v>
      </c>
      <c r="L2375" s="235">
        <f t="shared" si="29"/>
        <v>236429</v>
      </c>
      <c r="M2375" s="16"/>
    </row>
    <row r="2376" ht="15.75" spans="1:13">
      <c r="A2376" s="258">
        <v>107</v>
      </c>
      <c r="B2376" s="356">
        <v>53987</v>
      </c>
      <c r="C2376" s="243">
        <v>1306171</v>
      </c>
      <c r="D2376" s="259">
        <v>43287</v>
      </c>
      <c r="E2376" s="226">
        <v>43294</v>
      </c>
      <c r="F2376" s="224" t="s">
        <v>4331</v>
      </c>
      <c r="G2376" s="227" t="s">
        <v>28</v>
      </c>
      <c r="H2376" s="243">
        <v>1</v>
      </c>
      <c r="I2376" s="243">
        <v>7</v>
      </c>
      <c r="J2376" s="281">
        <v>2200</v>
      </c>
      <c r="K2376" s="235">
        <v>15400</v>
      </c>
      <c r="L2376" s="235">
        <f t="shared" si="29"/>
        <v>221029</v>
      </c>
      <c r="M2376" s="16"/>
    </row>
    <row r="2377" ht="15.75" spans="1:13">
      <c r="A2377" s="258">
        <v>108</v>
      </c>
      <c r="B2377" s="356">
        <v>55476</v>
      </c>
      <c r="C2377" s="243">
        <v>1326554</v>
      </c>
      <c r="D2377" s="259">
        <v>43287</v>
      </c>
      <c r="E2377" s="226">
        <v>43288</v>
      </c>
      <c r="F2377" s="224" t="s">
        <v>4287</v>
      </c>
      <c r="G2377" s="227" t="s">
        <v>28</v>
      </c>
      <c r="H2377" s="243">
        <v>1</v>
      </c>
      <c r="I2377" s="243">
        <v>1</v>
      </c>
      <c r="J2377" s="281">
        <v>2500</v>
      </c>
      <c r="K2377" s="235">
        <v>5000</v>
      </c>
      <c r="L2377" s="235">
        <f t="shared" si="29"/>
        <v>216029</v>
      </c>
      <c r="M2377" s="355"/>
    </row>
    <row r="2378" ht="15.75" spans="1:13">
      <c r="A2378" s="258">
        <v>109</v>
      </c>
      <c r="B2378" s="356">
        <v>55477</v>
      </c>
      <c r="C2378" s="243">
        <v>1326562</v>
      </c>
      <c r="D2378" s="259">
        <v>43287</v>
      </c>
      <c r="E2378" s="226">
        <v>43288</v>
      </c>
      <c r="F2378" s="224" t="s">
        <v>4332</v>
      </c>
      <c r="G2378" s="227" t="s">
        <v>28</v>
      </c>
      <c r="H2378" s="243">
        <v>3</v>
      </c>
      <c r="I2378" s="243">
        <v>1</v>
      </c>
      <c r="J2378" s="281">
        <v>2500</v>
      </c>
      <c r="K2378" s="235">
        <v>7500</v>
      </c>
      <c r="L2378" s="235">
        <f t="shared" si="29"/>
        <v>208529</v>
      </c>
      <c r="M2378" s="16"/>
    </row>
    <row r="2379" ht="15.75" spans="1:12">
      <c r="A2379" s="258">
        <v>111</v>
      </c>
      <c r="B2379" s="356">
        <v>54941</v>
      </c>
      <c r="C2379" s="243">
        <v>1317904</v>
      </c>
      <c r="D2379" s="259">
        <v>43288</v>
      </c>
      <c r="E2379" s="226">
        <v>43290</v>
      </c>
      <c r="F2379" s="224" t="s">
        <v>4333</v>
      </c>
      <c r="G2379" s="227" t="s">
        <v>28</v>
      </c>
      <c r="H2379" s="243">
        <v>1</v>
      </c>
      <c r="I2379" s="243">
        <v>2</v>
      </c>
      <c r="J2379" s="281">
        <v>2500</v>
      </c>
      <c r="K2379" s="235">
        <v>5000</v>
      </c>
      <c r="L2379" s="235">
        <f t="shared" si="29"/>
        <v>203529</v>
      </c>
    </row>
    <row r="2380" ht="15.75" spans="1:12">
      <c r="A2380" s="258">
        <v>112</v>
      </c>
      <c r="B2380" s="356">
        <v>55529</v>
      </c>
      <c r="C2380" s="243">
        <v>1327362</v>
      </c>
      <c r="D2380" s="259">
        <v>43288</v>
      </c>
      <c r="E2380" s="226">
        <v>43290</v>
      </c>
      <c r="F2380" s="224" t="s">
        <v>4334</v>
      </c>
      <c r="G2380" s="227" t="s">
        <v>28</v>
      </c>
      <c r="H2380" s="243">
        <v>1</v>
      </c>
      <c r="I2380" s="243">
        <v>2</v>
      </c>
      <c r="J2380" s="281">
        <v>2500</v>
      </c>
      <c r="K2380" s="235">
        <v>5000</v>
      </c>
      <c r="L2380" s="235">
        <f t="shared" si="29"/>
        <v>198529</v>
      </c>
    </row>
    <row r="2381" ht="15.75" spans="1:12">
      <c r="A2381" s="258">
        <v>113</v>
      </c>
      <c r="B2381" s="356">
        <v>55605</v>
      </c>
      <c r="C2381" s="243">
        <v>1328351</v>
      </c>
      <c r="D2381" s="259">
        <v>43288</v>
      </c>
      <c r="E2381" s="226">
        <v>43289</v>
      </c>
      <c r="F2381" s="224" t="s">
        <v>4335</v>
      </c>
      <c r="G2381" s="227" t="s">
        <v>28</v>
      </c>
      <c r="H2381" s="243">
        <v>1</v>
      </c>
      <c r="I2381" s="243">
        <v>1</v>
      </c>
      <c r="J2381" s="281">
        <v>2500</v>
      </c>
      <c r="K2381" s="235">
        <v>2500</v>
      </c>
      <c r="L2381" s="235">
        <f t="shared" si="29"/>
        <v>196029</v>
      </c>
    </row>
    <row r="2382" ht="15.75" spans="1:12">
      <c r="A2382" s="258">
        <v>114</v>
      </c>
      <c r="B2382" s="356">
        <v>55629</v>
      </c>
      <c r="C2382" s="243">
        <v>1328609</v>
      </c>
      <c r="D2382" s="259">
        <v>43288</v>
      </c>
      <c r="E2382" s="226">
        <v>43289</v>
      </c>
      <c r="F2382" s="224" t="s">
        <v>4336</v>
      </c>
      <c r="G2382" s="227" t="s">
        <v>28</v>
      </c>
      <c r="H2382" s="243">
        <v>2</v>
      </c>
      <c r="I2382" s="243">
        <v>1</v>
      </c>
      <c r="J2382" s="281">
        <v>2500</v>
      </c>
      <c r="K2382" s="235">
        <v>5000</v>
      </c>
      <c r="L2382" s="235">
        <f t="shared" si="29"/>
        <v>191029</v>
      </c>
    </row>
    <row r="2383" ht="15.75" spans="1:12">
      <c r="A2383" s="258">
        <v>115</v>
      </c>
      <c r="B2383" s="356">
        <v>55613</v>
      </c>
      <c r="C2383" s="243">
        <v>1328411</v>
      </c>
      <c r="D2383" s="259">
        <v>43289</v>
      </c>
      <c r="E2383" s="226">
        <v>43290</v>
      </c>
      <c r="F2383" s="224" t="s">
        <v>4337</v>
      </c>
      <c r="G2383" s="227" t="s">
        <v>28</v>
      </c>
      <c r="H2383" s="243">
        <v>1</v>
      </c>
      <c r="I2383" s="243">
        <v>1</v>
      </c>
      <c r="J2383" s="281">
        <v>2500</v>
      </c>
      <c r="K2383" s="235">
        <v>2500</v>
      </c>
      <c r="L2383" s="235">
        <f t="shared" si="29"/>
        <v>188529</v>
      </c>
    </row>
    <row r="2384" ht="15.75" spans="1:12">
      <c r="A2384" s="258">
        <v>116</v>
      </c>
      <c r="B2384" s="356">
        <v>52585</v>
      </c>
      <c r="C2384" s="243">
        <v>1289922</v>
      </c>
      <c r="D2384" s="259">
        <v>43290</v>
      </c>
      <c r="E2384" s="226">
        <v>43293</v>
      </c>
      <c r="F2384" s="224" t="s">
        <v>4338</v>
      </c>
      <c r="G2384" s="227" t="s">
        <v>21</v>
      </c>
      <c r="H2384" s="243">
        <v>1</v>
      </c>
      <c r="I2384" s="243">
        <v>3</v>
      </c>
      <c r="J2384" s="281">
        <v>2200</v>
      </c>
      <c r="K2384" s="235">
        <v>6600</v>
      </c>
      <c r="L2384" s="235">
        <f t="shared" si="29"/>
        <v>181929</v>
      </c>
    </row>
    <row r="2385" ht="30.75" spans="1:12">
      <c r="A2385" s="258">
        <v>117</v>
      </c>
      <c r="B2385" s="356">
        <v>53741</v>
      </c>
      <c r="C2385" s="243">
        <v>1303294</v>
      </c>
      <c r="D2385" s="259">
        <v>43290</v>
      </c>
      <c r="E2385" s="226">
        <v>43292</v>
      </c>
      <c r="F2385" s="224" t="s">
        <v>4339</v>
      </c>
      <c r="G2385" s="227" t="s">
        <v>17</v>
      </c>
      <c r="H2385" s="243">
        <v>1</v>
      </c>
      <c r="I2385" s="243">
        <v>2</v>
      </c>
      <c r="J2385" s="281">
        <v>2000</v>
      </c>
      <c r="K2385" s="235">
        <v>4000</v>
      </c>
      <c r="L2385" s="235">
        <f t="shared" si="29"/>
        <v>177929</v>
      </c>
    </row>
    <row r="2386" ht="15.75" spans="1:12">
      <c r="A2386" s="258">
        <v>118</v>
      </c>
      <c r="B2386" s="356">
        <v>54151</v>
      </c>
      <c r="C2386" s="243">
        <v>1307837</v>
      </c>
      <c r="D2386" s="259">
        <v>43290</v>
      </c>
      <c r="E2386" s="226">
        <v>43291</v>
      </c>
      <c r="F2386" s="224" t="s">
        <v>4340</v>
      </c>
      <c r="G2386" s="227" t="s">
        <v>28</v>
      </c>
      <c r="H2386" s="243">
        <v>1</v>
      </c>
      <c r="I2386" s="243">
        <v>1</v>
      </c>
      <c r="J2386" s="281">
        <v>2200</v>
      </c>
      <c r="K2386" s="235">
        <v>2200</v>
      </c>
      <c r="L2386" s="235">
        <f t="shared" si="29"/>
        <v>175729</v>
      </c>
    </row>
    <row r="2387" ht="15.75" spans="1:13">
      <c r="A2387" s="260"/>
      <c r="B2387" s="228"/>
      <c r="C2387" s="228"/>
      <c r="D2387" s="228"/>
      <c r="E2387" s="228"/>
      <c r="F2387" s="228"/>
      <c r="G2387" s="228"/>
      <c r="H2387" s="228"/>
      <c r="I2387" s="228"/>
      <c r="J2387" s="352" t="s">
        <v>99</v>
      </c>
      <c r="K2387" s="246">
        <f>SUM(K2276:K2386)</f>
        <v>851550</v>
      </c>
      <c r="L2387" s="235"/>
      <c r="M2387" s="335" t="s">
        <v>4341</v>
      </c>
    </row>
    <row r="2388" ht="14.25"/>
    <row r="2389" ht="15.75" spans="1:13">
      <c r="A2389" s="205"/>
      <c r="B2389" s="208"/>
      <c r="C2389" s="208"/>
      <c r="D2389" s="208"/>
      <c r="E2389" s="208"/>
      <c r="F2389" s="208"/>
      <c r="G2389" s="208"/>
      <c r="H2389" s="208"/>
      <c r="I2389" s="208"/>
      <c r="J2389" s="208"/>
      <c r="K2389" s="231"/>
      <c r="L2389" s="231"/>
      <c r="M2389" s="236"/>
    </row>
    <row r="2390" ht="15.75" spans="1:13">
      <c r="A2390" s="261" t="s">
        <v>362</v>
      </c>
      <c r="B2390" s="212"/>
      <c r="C2390" s="212"/>
      <c r="D2390" s="212"/>
      <c r="E2390" s="212"/>
      <c r="F2390" s="212"/>
      <c r="G2390" s="212"/>
      <c r="H2390" s="212"/>
      <c r="I2390" s="212"/>
      <c r="J2390" s="212"/>
      <c r="K2390" s="232"/>
      <c r="L2390" s="233">
        <v>175729</v>
      </c>
      <c r="M2390" s="236"/>
    </row>
    <row r="2391" ht="15.75" spans="1:13">
      <c r="A2391" s="266" t="s">
        <v>4342</v>
      </c>
      <c r="B2391" s="266"/>
      <c r="C2391" s="212"/>
      <c r="D2391" s="212"/>
      <c r="E2391" s="212"/>
      <c r="F2391" s="212"/>
      <c r="G2391" s="212"/>
      <c r="H2391" s="212"/>
      <c r="I2391" s="212"/>
      <c r="J2391" s="212"/>
      <c r="K2391" s="232"/>
      <c r="L2391" s="233">
        <v>1175729</v>
      </c>
      <c r="M2391" s="236"/>
    </row>
    <row r="2392" ht="30.75" spans="1:13">
      <c r="A2392" s="215"/>
      <c r="B2392" s="218"/>
      <c r="C2392" s="218"/>
      <c r="D2392" s="218"/>
      <c r="E2392" s="218"/>
      <c r="F2392" s="219" t="s">
        <v>88</v>
      </c>
      <c r="G2392" s="218"/>
      <c r="H2392" s="218"/>
      <c r="I2392" s="218"/>
      <c r="J2392" s="218"/>
      <c r="K2392" s="218"/>
      <c r="L2392" s="215"/>
      <c r="M2392" s="236"/>
    </row>
    <row r="2393" ht="30.75" spans="1:13">
      <c r="A2393" s="220" t="s">
        <v>89</v>
      </c>
      <c r="B2393" s="220" t="s">
        <v>2870</v>
      </c>
      <c r="C2393" s="234" t="s">
        <v>91</v>
      </c>
      <c r="D2393" s="220" t="s">
        <v>92</v>
      </c>
      <c r="E2393" s="223" t="s">
        <v>93</v>
      </c>
      <c r="F2393" s="223" t="s">
        <v>94</v>
      </c>
      <c r="G2393" s="220" t="s">
        <v>95</v>
      </c>
      <c r="H2393" s="223" t="s">
        <v>96</v>
      </c>
      <c r="I2393" s="223" t="s">
        <v>97</v>
      </c>
      <c r="J2393" s="223" t="s">
        <v>98</v>
      </c>
      <c r="K2393" s="220" t="s">
        <v>99</v>
      </c>
      <c r="L2393" s="220" t="s">
        <v>100</v>
      </c>
      <c r="M2393" s="236"/>
    </row>
    <row r="2394" ht="15.75" spans="1:13">
      <c r="A2394" s="224">
        <v>1</v>
      </c>
      <c r="B2394" s="224">
        <v>55623</v>
      </c>
      <c r="C2394" s="243">
        <v>1328561</v>
      </c>
      <c r="D2394" s="226">
        <v>43285</v>
      </c>
      <c r="E2394" s="226">
        <v>43286</v>
      </c>
      <c r="F2394" s="224" t="s">
        <v>4343</v>
      </c>
      <c r="G2394" s="224" t="s">
        <v>28</v>
      </c>
      <c r="H2394" s="224">
        <v>1</v>
      </c>
      <c r="I2394" s="224">
        <v>1</v>
      </c>
      <c r="J2394" s="235">
        <v>2500</v>
      </c>
      <c r="K2394" s="235">
        <v>2500</v>
      </c>
      <c r="L2394" s="235">
        <v>1173229</v>
      </c>
      <c r="M2394" s="236"/>
    </row>
    <row r="2395" ht="15.75" spans="1:13">
      <c r="A2395" s="224">
        <v>2</v>
      </c>
      <c r="B2395" s="351">
        <v>54152</v>
      </c>
      <c r="C2395" s="243">
        <v>1307838</v>
      </c>
      <c r="D2395" s="226">
        <v>43290</v>
      </c>
      <c r="E2395" s="226">
        <v>43292</v>
      </c>
      <c r="F2395" s="224" t="s">
        <v>4344</v>
      </c>
      <c r="G2395" s="224" t="s">
        <v>28</v>
      </c>
      <c r="H2395" s="224">
        <v>3</v>
      </c>
      <c r="I2395" s="224">
        <v>2</v>
      </c>
      <c r="J2395" s="235">
        <v>2200</v>
      </c>
      <c r="K2395" s="235">
        <v>13200</v>
      </c>
      <c r="L2395" s="235">
        <v>1160029</v>
      </c>
      <c r="M2395" s="236"/>
    </row>
    <row r="2396" ht="15.75" spans="1:13">
      <c r="A2396" s="224">
        <v>3</v>
      </c>
      <c r="B2396" s="351">
        <v>54153</v>
      </c>
      <c r="C2396" s="243">
        <v>1307843</v>
      </c>
      <c r="D2396" s="226">
        <v>43290</v>
      </c>
      <c r="E2396" s="226">
        <v>43292</v>
      </c>
      <c r="F2396" s="224" t="s">
        <v>4345</v>
      </c>
      <c r="G2396" s="224" t="s">
        <v>28</v>
      </c>
      <c r="H2396" s="224">
        <v>3</v>
      </c>
      <c r="I2396" s="224">
        <v>2</v>
      </c>
      <c r="J2396" s="235">
        <v>2200</v>
      </c>
      <c r="K2396" s="235">
        <v>13200</v>
      </c>
      <c r="L2396" s="235">
        <v>1146829</v>
      </c>
      <c r="M2396" s="236"/>
    </row>
    <row r="2397" ht="30.75" spans="1:13">
      <c r="A2397" s="224">
        <v>4</v>
      </c>
      <c r="B2397" s="351">
        <v>53788</v>
      </c>
      <c r="C2397" s="243">
        <v>1303772</v>
      </c>
      <c r="D2397" s="226">
        <v>43291</v>
      </c>
      <c r="E2397" s="226">
        <v>43293</v>
      </c>
      <c r="F2397" s="224" t="s">
        <v>4346</v>
      </c>
      <c r="G2397" s="224" t="s">
        <v>28</v>
      </c>
      <c r="H2397" s="224">
        <v>1</v>
      </c>
      <c r="I2397" s="224">
        <v>2</v>
      </c>
      <c r="J2397" s="235">
        <v>2200</v>
      </c>
      <c r="K2397" s="235">
        <v>4400</v>
      </c>
      <c r="L2397" s="235">
        <v>1142429</v>
      </c>
      <c r="M2397" s="236"/>
    </row>
    <row r="2398" ht="15.75" spans="1:13">
      <c r="A2398" s="224">
        <v>5</v>
      </c>
      <c r="B2398" s="351">
        <v>54201</v>
      </c>
      <c r="C2398" s="243">
        <v>1308341</v>
      </c>
      <c r="D2398" s="226">
        <v>43291</v>
      </c>
      <c r="E2398" s="226">
        <v>43295</v>
      </c>
      <c r="F2398" s="224" t="s">
        <v>4347</v>
      </c>
      <c r="G2398" s="224" t="s">
        <v>28</v>
      </c>
      <c r="H2398" s="224">
        <v>2</v>
      </c>
      <c r="I2398" s="224">
        <v>4</v>
      </c>
      <c r="J2398" s="235">
        <v>2200</v>
      </c>
      <c r="K2398" s="235">
        <v>17600</v>
      </c>
      <c r="L2398" s="235">
        <v>1124829</v>
      </c>
      <c r="M2398" s="236"/>
    </row>
    <row r="2399" ht="15.75" spans="1:13">
      <c r="A2399" s="224">
        <v>6</v>
      </c>
      <c r="B2399" s="351">
        <v>54325</v>
      </c>
      <c r="C2399" s="243">
        <v>1310050</v>
      </c>
      <c r="D2399" s="226">
        <v>43291</v>
      </c>
      <c r="E2399" s="226">
        <v>43292</v>
      </c>
      <c r="F2399" s="224" t="s">
        <v>4348</v>
      </c>
      <c r="G2399" s="224" t="s">
        <v>17</v>
      </c>
      <c r="H2399" s="224">
        <v>1</v>
      </c>
      <c r="I2399" s="224">
        <v>1</v>
      </c>
      <c r="J2399" s="235">
        <v>3000</v>
      </c>
      <c r="K2399" s="235">
        <v>3000</v>
      </c>
      <c r="L2399" s="235">
        <v>1121829</v>
      </c>
      <c r="M2399" s="236"/>
    </row>
    <row r="2400" ht="15.75" spans="1:13">
      <c r="A2400" s="224">
        <v>7</v>
      </c>
      <c r="B2400" s="351">
        <v>55801</v>
      </c>
      <c r="C2400" s="243">
        <v>1330817</v>
      </c>
      <c r="D2400" s="226">
        <v>43292</v>
      </c>
      <c r="E2400" s="226">
        <v>43294</v>
      </c>
      <c r="F2400" s="224" t="s">
        <v>4349</v>
      </c>
      <c r="G2400" s="224" t="s">
        <v>28</v>
      </c>
      <c r="H2400" s="224">
        <v>1</v>
      </c>
      <c r="I2400" s="224">
        <v>2</v>
      </c>
      <c r="J2400" s="235">
        <v>2500</v>
      </c>
      <c r="K2400" s="235">
        <v>5000</v>
      </c>
      <c r="L2400" s="235">
        <v>1116829</v>
      </c>
      <c r="M2400" s="236"/>
    </row>
    <row r="2401" ht="30.75" spans="1:13">
      <c r="A2401" s="224">
        <v>8</v>
      </c>
      <c r="B2401" s="351">
        <v>54539</v>
      </c>
      <c r="C2401" s="243">
        <v>1312663</v>
      </c>
      <c r="D2401" s="226">
        <v>43294</v>
      </c>
      <c r="E2401" s="226">
        <v>43296</v>
      </c>
      <c r="F2401" s="224" t="s">
        <v>4350</v>
      </c>
      <c r="G2401" s="224" t="s">
        <v>28</v>
      </c>
      <c r="H2401" s="224">
        <v>1</v>
      </c>
      <c r="I2401" s="224">
        <v>2</v>
      </c>
      <c r="J2401" s="235">
        <v>2200</v>
      </c>
      <c r="K2401" s="235">
        <v>4400</v>
      </c>
      <c r="L2401" s="235">
        <v>1112429</v>
      </c>
      <c r="M2401" s="236"/>
    </row>
    <row r="2402" ht="15.75" spans="1:13">
      <c r="A2402" s="224">
        <v>9</v>
      </c>
      <c r="B2402" s="351">
        <v>55753</v>
      </c>
      <c r="C2402" s="243">
        <v>1329906</v>
      </c>
      <c r="D2402" s="226">
        <v>43294</v>
      </c>
      <c r="E2402" s="226">
        <v>43296</v>
      </c>
      <c r="F2402" s="224" t="s">
        <v>4351</v>
      </c>
      <c r="G2402" s="224" t="s">
        <v>28</v>
      </c>
      <c r="H2402" s="224">
        <v>1</v>
      </c>
      <c r="I2402" s="224">
        <v>2</v>
      </c>
      <c r="J2402" s="235">
        <v>2500</v>
      </c>
      <c r="K2402" s="235">
        <v>5000</v>
      </c>
      <c r="L2402" s="235">
        <v>1107429</v>
      </c>
      <c r="M2402" s="236"/>
    </row>
    <row r="2403" ht="15.75" spans="1:13">
      <c r="A2403" s="224">
        <v>10</v>
      </c>
      <c r="B2403" s="351">
        <v>55855</v>
      </c>
      <c r="C2403" s="243">
        <v>1331543</v>
      </c>
      <c r="D2403" s="226">
        <v>43294</v>
      </c>
      <c r="E2403" s="226">
        <v>43297</v>
      </c>
      <c r="F2403" s="224" t="s">
        <v>4352</v>
      </c>
      <c r="G2403" s="224" t="s">
        <v>28</v>
      </c>
      <c r="H2403" s="224">
        <v>1</v>
      </c>
      <c r="I2403" s="224">
        <v>3</v>
      </c>
      <c r="J2403" s="235">
        <v>2500</v>
      </c>
      <c r="K2403" s="235">
        <v>7500</v>
      </c>
      <c r="L2403" s="235">
        <v>1099929</v>
      </c>
      <c r="M2403" s="236"/>
    </row>
    <row r="2404" ht="30.75" spans="1:13">
      <c r="A2404" s="224">
        <v>11</v>
      </c>
      <c r="B2404" s="351">
        <v>55857</v>
      </c>
      <c r="C2404" s="243">
        <v>1331546</v>
      </c>
      <c r="D2404" s="226">
        <v>43294</v>
      </c>
      <c r="E2404" s="226">
        <v>43296</v>
      </c>
      <c r="F2404" s="224" t="s">
        <v>4353</v>
      </c>
      <c r="G2404" s="224" t="s">
        <v>28</v>
      </c>
      <c r="H2404" s="224">
        <v>2</v>
      </c>
      <c r="I2404" s="224">
        <v>2</v>
      </c>
      <c r="J2404" s="235">
        <v>2500</v>
      </c>
      <c r="K2404" s="235">
        <v>10000</v>
      </c>
      <c r="L2404" s="235">
        <v>1089929</v>
      </c>
      <c r="M2404" s="236"/>
    </row>
    <row r="2405" ht="15.75" spans="1:13">
      <c r="A2405" s="224">
        <v>12</v>
      </c>
      <c r="B2405" s="351">
        <v>52098</v>
      </c>
      <c r="C2405" s="243">
        <v>1284946</v>
      </c>
      <c r="D2405" s="226">
        <v>43295</v>
      </c>
      <c r="E2405" s="226">
        <v>43298</v>
      </c>
      <c r="F2405" s="224" t="s">
        <v>4354</v>
      </c>
      <c r="G2405" s="224" t="s">
        <v>28</v>
      </c>
      <c r="H2405" s="224">
        <v>1</v>
      </c>
      <c r="I2405" s="224">
        <v>3</v>
      </c>
      <c r="J2405" s="235">
        <v>2200</v>
      </c>
      <c r="K2405" s="235">
        <v>6600</v>
      </c>
      <c r="L2405" s="235">
        <v>1083329</v>
      </c>
      <c r="M2405" s="236"/>
    </row>
    <row r="2406" ht="15.75" spans="1:13">
      <c r="A2406" s="224">
        <v>13</v>
      </c>
      <c r="B2406" s="351">
        <v>53610</v>
      </c>
      <c r="C2406" s="243">
        <v>1301683</v>
      </c>
      <c r="D2406" s="226">
        <v>43295</v>
      </c>
      <c r="E2406" s="226">
        <v>43297</v>
      </c>
      <c r="F2406" s="224" t="s">
        <v>4355</v>
      </c>
      <c r="G2406" s="224" t="s">
        <v>28</v>
      </c>
      <c r="H2406" s="224">
        <v>2</v>
      </c>
      <c r="I2406" s="224">
        <v>2</v>
      </c>
      <c r="J2406" s="235">
        <v>2200</v>
      </c>
      <c r="K2406" s="235">
        <v>8800</v>
      </c>
      <c r="L2406" s="235">
        <v>1074529</v>
      </c>
      <c r="M2406" s="236"/>
    </row>
    <row r="2407" ht="15.75" spans="1:13">
      <c r="A2407" s="224">
        <v>14</v>
      </c>
      <c r="B2407" s="351">
        <v>54123</v>
      </c>
      <c r="C2407" s="243">
        <v>1307616</v>
      </c>
      <c r="D2407" s="226">
        <v>43295</v>
      </c>
      <c r="E2407" s="226">
        <v>43297</v>
      </c>
      <c r="F2407" s="224" t="s">
        <v>4356</v>
      </c>
      <c r="G2407" s="224" t="s">
        <v>28</v>
      </c>
      <c r="H2407" s="224">
        <v>1</v>
      </c>
      <c r="I2407" s="224">
        <v>2</v>
      </c>
      <c r="J2407" s="235">
        <v>2200</v>
      </c>
      <c r="K2407" s="235">
        <v>4400</v>
      </c>
      <c r="L2407" s="235">
        <v>1070129</v>
      </c>
      <c r="M2407" s="236"/>
    </row>
    <row r="2408" ht="30.75" spans="1:13">
      <c r="A2408" s="224">
        <v>15</v>
      </c>
      <c r="B2408" s="351">
        <v>55738</v>
      </c>
      <c r="C2408" s="243">
        <v>1330022</v>
      </c>
      <c r="D2408" s="226">
        <v>43295</v>
      </c>
      <c r="E2408" s="226">
        <v>43296</v>
      </c>
      <c r="F2408" s="224" t="s">
        <v>4357</v>
      </c>
      <c r="G2408" s="224" t="s">
        <v>28</v>
      </c>
      <c r="H2408" s="224">
        <v>1</v>
      </c>
      <c r="I2408" s="224">
        <v>1</v>
      </c>
      <c r="J2408" s="235">
        <v>2500</v>
      </c>
      <c r="K2408" s="235">
        <v>2500</v>
      </c>
      <c r="L2408" s="235">
        <v>1067629</v>
      </c>
      <c r="M2408" s="236"/>
    </row>
    <row r="2409" ht="30.75" spans="1:13">
      <c r="A2409" s="224">
        <v>16</v>
      </c>
      <c r="B2409" s="351">
        <v>55741</v>
      </c>
      <c r="C2409" s="243">
        <v>1330000</v>
      </c>
      <c r="D2409" s="226">
        <v>43295</v>
      </c>
      <c r="E2409" s="226">
        <v>43296</v>
      </c>
      <c r="F2409" s="224" t="s">
        <v>4358</v>
      </c>
      <c r="G2409" s="224" t="s">
        <v>28</v>
      </c>
      <c r="H2409" s="224">
        <v>1</v>
      </c>
      <c r="I2409" s="224">
        <v>1</v>
      </c>
      <c r="J2409" s="235">
        <v>2500</v>
      </c>
      <c r="K2409" s="235">
        <v>2500</v>
      </c>
      <c r="L2409" s="235">
        <v>1065129</v>
      </c>
      <c r="M2409" s="236"/>
    </row>
    <row r="2410" ht="15.75" spans="1:13">
      <c r="A2410" s="224">
        <v>17</v>
      </c>
      <c r="B2410" s="351">
        <v>55757</v>
      </c>
      <c r="C2410" s="243">
        <v>1330002</v>
      </c>
      <c r="D2410" s="226">
        <v>43295</v>
      </c>
      <c r="E2410" s="226">
        <v>43296</v>
      </c>
      <c r="F2410" s="224" t="s">
        <v>4208</v>
      </c>
      <c r="G2410" s="224" t="s">
        <v>28</v>
      </c>
      <c r="H2410" s="224">
        <v>1</v>
      </c>
      <c r="I2410" s="224">
        <v>1</v>
      </c>
      <c r="J2410" s="235">
        <v>2500</v>
      </c>
      <c r="K2410" s="235">
        <v>2500</v>
      </c>
      <c r="L2410" s="235">
        <v>1062629</v>
      </c>
      <c r="M2410" s="236"/>
    </row>
    <row r="2411" ht="15.75" spans="1:13">
      <c r="A2411" s="224">
        <v>18</v>
      </c>
      <c r="B2411" s="351">
        <v>55779</v>
      </c>
      <c r="C2411" s="243">
        <v>1330531</v>
      </c>
      <c r="D2411" s="226">
        <v>43295</v>
      </c>
      <c r="E2411" s="226">
        <v>43296</v>
      </c>
      <c r="F2411" s="224" t="s">
        <v>4359</v>
      </c>
      <c r="G2411" s="224" t="s">
        <v>28</v>
      </c>
      <c r="H2411" s="224">
        <v>1</v>
      </c>
      <c r="I2411" s="224">
        <v>1</v>
      </c>
      <c r="J2411" s="235">
        <v>2500</v>
      </c>
      <c r="K2411" s="235">
        <v>2500</v>
      </c>
      <c r="L2411" s="235">
        <v>1060129</v>
      </c>
      <c r="M2411" s="236"/>
    </row>
    <row r="2412" ht="15.75" spans="1:13">
      <c r="A2412" s="224">
        <v>19</v>
      </c>
      <c r="B2412" s="351">
        <v>55802</v>
      </c>
      <c r="C2412" s="243">
        <v>1330898</v>
      </c>
      <c r="D2412" s="226">
        <v>43295</v>
      </c>
      <c r="E2412" s="226">
        <v>43297</v>
      </c>
      <c r="F2412" s="224" t="s">
        <v>4360</v>
      </c>
      <c r="G2412" s="224" t="s">
        <v>28</v>
      </c>
      <c r="H2412" s="224">
        <v>1</v>
      </c>
      <c r="I2412" s="224">
        <v>2</v>
      </c>
      <c r="J2412" s="235">
        <v>2500</v>
      </c>
      <c r="K2412" s="235">
        <v>5000</v>
      </c>
      <c r="L2412" s="235">
        <v>1055129</v>
      </c>
      <c r="M2412" s="236"/>
    </row>
    <row r="2413" ht="15.75" spans="1:13">
      <c r="A2413" s="224">
        <v>20</v>
      </c>
      <c r="B2413" s="351">
        <v>52655</v>
      </c>
      <c r="C2413" s="243">
        <v>1290907</v>
      </c>
      <c r="D2413" s="226">
        <v>43296</v>
      </c>
      <c r="E2413" s="226">
        <v>43299</v>
      </c>
      <c r="F2413" s="224" t="s">
        <v>4185</v>
      </c>
      <c r="G2413" s="224" t="s">
        <v>28</v>
      </c>
      <c r="H2413" s="224">
        <v>1</v>
      </c>
      <c r="I2413" s="224">
        <v>3</v>
      </c>
      <c r="J2413" s="235">
        <v>2200</v>
      </c>
      <c r="K2413" s="235">
        <v>6600</v>
      </c>
      <c r="L2413" s="235">
        <v>1048529</v>
      </c>
      <c r="M2413" s="236"/>
    </row>
    <row r="2414" ht="15.75" spans="1:13">
      <c r="A2414" s="224">
        <v>21</v>
      </c>
      <c r="B2414" s="351">
        <v>55931</v>
      </c>
      <c r="C2414" s="243">
        <v>1332737</v>
      </c>
      <c r="D2414" s="226">
        <v>43296</v>
      </c>
      <c r="E2414" s="226">
        <v>43297</v>
      </c>
      <c r="F2414" s="224" t="s">
        <v>4361</v>
      </c>
      <c r="G2414" s="224" t="s">
        <v>28</v>
      </c>
      <c r="H2414" s="224">
        <v>1</v>
      </c>
      <c r="I2414" s="224">
        <v>1</v>
      </c>
      <c r="J2414" s="235">
        <v>2500</v>
      </c>
      <c r="K2414" s="235">
        <v>2500</v>
      </c>
      <c r="L2414" s="235">
        <v>1046029</v>
      </c>
      <c r="M2414" s="236"/>
    </row>
    <row r="2415" ht="15.75" spans="1:13">
      <c r="A2415" s="224">
        <v>22</v>
      </c>
      <c r="B2415" s="351">
        <v>55935</v>
      </c>
      <c r="C2415" s="243">
        <v>1332741</v>
      </c>
      <c r="D2415" s="226">
        <v>43296</v>
      </c>
      <c r="E2415" s="226">
        <v>43297</v>
      </c>
      <c r="F2415" s="224" t="s">
        <v>4362</v>
      </c>
      <c r="G2415" s="224" t="s">
        <v>28</v>
      </c>
      <c r="H2415" s="224">
        <v>1</v>
      </c>
      <c r="I2415" s="224">
        <v>1</v>
      </c>
      <c r="J2415" s="235">
        <v>2500</v>
      </c>
      <c r="K2415" s="235">
        <v>2500</v>
      </c>
      <c r="L2415" s="235">
        <v>1043529</v>
      </c>
      <c r="M2415" s="236"/>
    </row>
    <row r="2416" ht="15.75" spans="1:13">
      <c r="A2416" s="224">
        <v>23</v>
      </c>
      <c r="B2416" s="351">
        <v>52508</v>
      </c>
      <c r="C2416" s="243">
        <v>1289200</v>
      </c>
      <c r="D2416" s="226">
        <v>43297</v>
      </c>
      <c r="E2416" s="226">
        <v>43301</v>
      </c>
      <c r="F2416" s="224" t="s">
        <v>4363</v>
      </c>
      <c r="G2416" s="224" t="s">
        <v>28</v>
      </c>
      <c r="H2416" s="224">
        <v>4</v>
      </c>
      <c r="I2416" s="224">
        <v>4</v>
      </c>
      <c r="J2416" s="235">
        <v>2200</v>
      </c>
      <c r="K2416" s="235">
        <v>35200</v>
      </c>
      <c r="L2416" s="235">
        <v>1008329</v>
      </c>
      <c r="M2416" s="236"/>
    </row>
    <row r="2417" ht="45.75" spans="1:13">
      <c r="A2417" s="224">
        <v>24</v>
      </c>
      <c r="B2417" s="351">
        <v>53174</v>
      </c>
      <c r="C2417" s="243">
        <v>1296771</v>
      </c>
      <c r="D2417" s="226">
        <v>43297</v>
      </c>
      <c r="E2417" s="226">
        <v>43302</v>
      </c>
      <c r="F2417" s="224" t="s">
        <v>4364</v>
      </c>
      <c r="G2417" s="224" t="s">
        <v>28</v>
      </c>
      <c r="H2417" s="224">
        <v>1</v>
      </c>
      <c r="I2417" s="224">
        <v>5</v>
      </c>
      <c r="J2417" s="235">
        <v>2200</v>
      </c>
      <c r="K2417" s="235">
        <v>11000</v>
      </c>
      <c r="L2417" s="235">
        <v>997329</v>
      </c>
      <c r="M2417" s="236"/>
    </row>
    <row r="2418" ht="15.75" spans="1:13">
      <c r="A2418" s="224">
        <v>25</v>
      </c>
      <c r="B2418" s="351">
        <v>53309</v>
      </c>
      <c r="C2418" s="243">
        <v>1298310</v>
      </c>
      <c r="D2418" s="226">
        <v>43297</v>
      </c>
      <c r="E2418" s="226">
        <v>43298</v>
      </c>
      <c r="F2418" s="224" t="s">
        <v>4365</v>
      </c>
      <c r="G2418" s="224" t="s">
        <v>17</v>
      </c>
      <c r="H2418" s="224">
        <v>2</v>
      </c>
      <c r="I2418" s="224">
        <v>1</v>
      </c>
      <c r="J2418" s="235">
        <v>1950</v>
      </c>
      <c r="K2418" s="235">
        <v>3900</v>
      </c>
      <c r="L2418" s="235">
        <v>993429</v>
      </c>
      <c r="M2418" s="236"/>
    </row>
    <row r="2419" ht="30.75" spans="1:13">
      <c r="A2419" s="224">
        <v>26</v>
      </c>
      <c r="B2419" s="351">
        <v>54772</v>
      </c>
      <c r="C2419" s="243">
        <v>1315448</v>
      </c>
      <c r="D2419" s="226">
        <v>43297</v>
      </c>
      <c r="E2419" s="226">
        <v>43298</v>
      </c>
      <c r="F2419" s="224" t="s">
        <v>4366</v>
      </c>
      <c r="G2419" s="224" t="s">
        <v>28</v>
      </c>
      <c r="H2419" s="224">
        <v>2</v>
      </c>
      <c r="I2419" s="224">
        <v>1</v>
      </c>
      <c r="J2419" s="235">
        <v>2500</v>
      </c>
      <c r="K2419" s="235">
        <v>5000</v>
      </c>
      <c r="L2419" s="235">
        <v>988429</v>
      </c>
      <c r="M2419" s="236"/>
    </row>
    <row r="2420" ht="43.5" spans="1:13">
      <c r="A2420" s="224">
        <v>27</v>
      </c>
      <c r="B2420" s="351">
        <v>54893</v>
      </c>
      <c r="C2420" s="243">
        <v>1316789</v>
      </c>
      <c r="D2420" s="226">
        <v>43297</v>
      </c>
      <c r="E2420" s="226">
        <v>43298</v>
      </c>
      <c r="F2420" s="224" t="s">
        <v>4367</v>
      </c>
      <c r="G2420" s="224" t="s">
        <v>28</v>
      </c>
      <c r="H2420" s="224">
        <v>1</v>
      </c>
      <c r="I2420" s="224">
        <v>1</v>
      </c>
      <c r="J2420" s="235">
        <v>2500</v>
      </c>
      <c r="K2420" s="235">
        <v>2500</v>
      </c>
      <c r="L2420" s="235">
        <v>985929</v>
      </c>
      <c r="M2420" s="357" t="s">
        <v>4368</v>
      </c>
    </row>
    <row r="2421" ht="15.75" spans="1:13">
      <c r="A2421" s="224">
        <v>28</v>
      </c>
      <c r="B2421" s="351">
        <v>56006</v>
      </c>
      <c r="C2421" s="243">
        <v>1333737</v>
      </c>
      <c r="D2421" s="226">
        <v>43297</v>
      </c>
      <c r="E2421" s="226">
        <v>43299</v>
      </c>
      <c r="F2421" s="224" t="s">
        <v>4369</v>
      </c>
      <c r="G2421" s="224" t="s">
        <v>28</v>
      </c>
      <c r="H2421" s="224">
        <v>1</v>
      </c>
      <c r="I2421" s="224">
        <v>2</v>
      </c>
      <c r="J2421" s="235">
        <v>2500</v>
      </c>
      <c r="K2421" s="235">
        <v>5000</v>
      </c>
      <c r="L2421" s="235">
        <v>980929</v>
      </c>
      <c r="M2421" s="236"/>
    </row>
    <row r="2422" ht="30.75" spans="1:13">
      <c r="A2422" s="224">
        <v>29</v>
      </c>
      <c r="B2422" s="351">
        <v>55894</v>
      </c>
      <c r="C2422" s="243">
        <v>1332053</v>
      </c>
      <c r="D2422" s="226">
        <v>43298</v>
      </c>
      <c r="E2422" s="226">
        <v>43299</v>
      </c>
      <c r="F2422" s="224" t="s">
        <v>4370</v>
      </c>
      <c r="G2422" s="224" t="s">
        <v>28</v>
      </c>
      <c r="H2422" s="224">
        <v>1</v>
      </c>
      <c r="I2422" s="224">
        <v>1</v>
      </c>
      <c r="J2422" s="235">
        <v>2500</v>
      </c>
      <c r="K2422" s="235">
        <v>2500</v>
      </c>
      <c r="L2422" s="235">
        <v>978429</v>
      </c>
      <c r="M2422" s="236"/>
    </row>
    <row r="2423" ht="15.75" spans="1:13">
      <c r="A2423" s="224">
        <v>30</v>
      </c>
      <c r="B2423" s="351">
        <v>55978</v>
      </c>
      <c r="C2423" s="243">
        <v>1333427</v>
      </c>
      <c r="D2423" s="226">
        <v>43298</v>
      </c>
      <c r="E2423" s="226">
        <v>43299</v>
      </c>
      <c r="F2423" s="224" t="s">
        <v>4371</v>
      </c>
      <c r="G2423" s="224" t="s">
        <v>28</v>
      </c>
      <c r="H2423" s="224">
        <v>1</v>
      </c>
      <c r="I2423" s="224">
        <v>1</v>
      </c>
      <c r="J2423" s="235">
        <v>2500</v>
      </c>
      <c r="K2423" s="235">
        <v>2500</v>
      </c>
      <c r="L2423" s="235">
        <v>975929</v>
      </c>
      <c r="M2423" s="236"/>
    </row>
    <row r="2424" ht="15.75" spans="1:13">
      <c r="A2424" s="224">
        <v>31</v>
      </c>
      <c r="B2424" s="351">
        <v>56039</v>
      </c>
      <c r="C2424" s="243">
        <v>1334194</v>
      </c>
      <c r="D2424" s="226">
        <v>43298</v>
      </c>
      <c r="E2424" s="226">
        <v>43300</v>
      </c>
      <c r="F2424" s="224" t="s">
        <v>4372</v>
      </c>
      <c r="G2424" s="224" t="s">
        <v>28</v>
      </c>
      <c r="H2424" s="224">
        <v>3</v>
      </c>
      <c r="I2424" s="224">
        <v>2</v>
      </c>
      <c r="J2424" s="235">
        <v>2500</v>
      </c>
      <c r="K2424" s="235">
        <v>15000</v>
      </c>
      <c r="L2424" s="235">
        <v>960929</v>
      </c>
      <c r="M2424" s="236"/>
    </row>
    <row r="2425" ht="15.75" spans="1:13">
      <c r="A2425" s="224">
        <v>32</v>
      </c>
      <c r="B2425" s="351">
        <v>53398</v>
      </c>
      <c r="C2425" s="243">
        <v>1299184</v>
      </c>
      <c r="D2425" s="226">
        <v>43299</v>
      </c>
      <c r="E2425" s="226">
        <v>43300</v>
      </c>
      <c r="F2425" s="224" t="s">
        <v>4373</v>
      </c>
      <c r="G2425" s="224" t="s">
        <v>17</v>
      </c>
      <c r="H2425" s="224">
        <v>2</v>
      </c>
      <c r="I2425" s="224">
        <v>1</v>
      </c>
      <c r="J2425" s="235">
        <v>1950</v>
      </c>
      <c r="K2425" s="235">
        <v>3900</v>
      </c>
      <c r="L2425" s="235">
        <v>957029</v>
      </c>
      <c r="M2425" s="236"/>
    </row>
    <row r="2426" ht="30.75" spans="1:13">
      <c r="A2426" s="224">
        <v>33</v>
      </c>
      <c r="B2426" s="351">
        <v>53611</v>
      </c>
      <c r="C2426" s="243">
        <v>1301678</v>
      </c>
      <c r="D2426" s="226">
        <v>43299</v>
      </c>
      <c r="E2426" s="226">
        <v>43301</v>
      </c>
      <c r="F2426" s="224" t="s">
        <v>4374</v>
      </c>
      <c r="G2426" s="224" t="s">
        <v>17</v>
      </c>
      <c r="H2426" s="224">
        <v>2</v>
      </c>
      <c r="I2426" s="224">
        <v>2</v>
      </c>
      <c r="J2426" s="235">
        <v>1950</v>
      </c>
      <c r="K2426" s="235">
        <v>7800</v>
      </c>
      <c r="L2426" s="235">
        <v>949229</v>
      </c>
      <c r="M2426" s="236"/>
    </row>
    <row r="2427" ht="15.75" spans="1:13">
      <c r="A2427" s="224">
        <v>34</v>
      </c>
      <c r="B2427" s="351">
        <v>55971</v>
      </c>
      <c r="C2427" s="243">
        <v>1333276</v>
      </c>
      <c r="D2427" s="226">
        <v>43299</v>
      </c>
      <c r="E2427" s="226">
        <v>43302</v>
      </c>
      <c r="F2427" s="224" t="s">
        <v>4375</v>
      </c>
      <c r="G2427" s="224" t="s">
        <v>28</v>
      </c>
      <c r="H2427" s="224">
        <v>2</v>
      </c>
      <c r="I2427" s="224">
        <v>3</v>
      </c>
      <c r="J2427" s="235">
        <v>2500</v>
      </c>
      <c r="K2427" s="235">
        <v>15000</v>
      </c>
      <c r="L2427" s="235">
        <v>934229</v>
      </c>
      <c r="M2427" s="236"/>
    </row>
    <row r="2428" ht="15.75" spans="1:13">
      <c r="A2428" s="224">
        <v>35</v>
      </c>
      <c r="B2428" s="351">
        <v>56035</v>
      </c>
      <c r="C2428" s="243">
        <v>1334103</v>
      </c>
      <c r="D2428" s="226">
        <v>43299</v>
      </c>
      <c r="E2428" s="226">
        <v>43302</v>
      </c>
      <c r="F2428" s="224" t="s">
        <v>4376</v>
      </c>
      <c r="G2428" s="224" t="s">
        <v>28</v>
      </c>
      <c r="H2428" s="224">
        <v>1</v>
      </c>
      <c r="I2428" s="224">
        <v>3</v>
      </c>
      <c r="J2428" s="235">
        <v>2500</v>
      </c>
      <c r="K2428" s="235">
        <v>7500</v>
      </c>
      <c r="L2428" s="235">
        <v>926729</v>
      </c>
      <c r="M2428" s="236"/>
    </row>
    <row r="2429" ht="15.75" spans="1:13">
      <c r="A2429" s="224">
        <v>36</v>
      </c>
      <c r="B2429" s="351">
        <v>56036</v>
      </c>
      <c r="C2429" s="243">
        <v>1334075</v>
      </c>
      <c r="D2429" s="226">
        <v>43299</v>
      </c>
      <c r="E2429" s="226">
        <v>43302</v>
      </c>
      <c r="F2429" s="224" t="s">
        <v>4377</v>
      </c>
      <c r="G2429" s="224" t="s">
        <v>28</v>
      </c>
      <c r="H2429" s="224">
        <v>1</v>
      </c>
      <c r="I2429" s="224">
        <v>3</v>
      </c>
      <c r="J2429" s="235">
        <v>2500</v>
      </c>
      <c r="K2429" s="235">
        <v>7500</v>
      </c>
      <c r="L2429" s="235">
        <v>919229</v>
      </c>
      <c r="M2429" s="236"/>
    </row>
    <row r="2430" ht="15.75" spans="1:13">
      <c r="A2430" s="224">
        <v>37</v>
      </c>
      <c r="B2430" s="351">
        <v>56075</v>
      </c>
      <c r="C2430" s="243">
        <v>1334696</v>
      </c>
      <c r="D2430" s="226">
        <v>43299</v>
      </c>
      <c r="E2430" s="226">
        <v>43301</v>
      </c>
      <c r="F2430" s="224" t="s">
        <v>4378</v>
      </c>
      <c r="G2430" s="224" t="s">
        <v>28</v>
      </c>
      <c r="H2430" s="224">
        <v>1</v>
      </c>
      <c r="I2430" s="224">
        <v>2</v>
      </c>
      <c r="J2430" s="235">
        <v>2500</v>
      </c>
      <c r="K2430" s="235">
        <v>5000</v>
      </c>
      <c r="L2430" s="235">
        <v>914229</v>
      </c>
      <c r="M2430" s="236"/>
    </row>
    <row r="2431" ht="15.75" spans="1:13">
      <c r="A2431" s="224">
        <v>38</v>
      </c>
      <c r="B2431" s="351">
        <v>56079</v>
      </c>
      <c r="C2431" s="243">
        <v>1334565</v>
      </c>
      <c r="D2431" s="226">
        <v>43299</v>
      </c>
      <c r="E2431" s="226">
        <v>43301</v>
      </c>
      <c r="F2431" s="224" t="s">
        <v>4379</v>
      </c>
      <c r="G2431" s="224" t="s">
        <v>28</v>
      </c>
      <c r="H2431" s="224">
        <v>1</v>
      </c>
      <c r="I2431" s="224">
        <v>2</v>
      </c>
      <c r="J2431" s="235">
        <v>2500</v>
      </c>
      <c r="K2431" s="235">
        <v>5000</v>
      </c>
      <c r="L2431" s="235">
        <v>909229</v>
      </c>
      <c r="M2431" s="236"/>
    </row>
    <row r="2432" ht="15.75" spans="1:13">
      <c r="A2432" s="224">
        <v>39</v>
      </c>
      <c r="B2432" s="351">
        <v>53739</v>
      </c>
      <c r="C2432" s="243">
        <v>1303126</v>
      </c>
      <c r="D2432" s="226">
        <v>43300</v>
      </c>
      <c r="E2432" s="226">
        <v>43302</v>
      </c>
      <c r="F2432" s="224" t="s">
        <v>4373</v>
      </c>
      <c r="G2432" s="224" t="s">
        <v>17</v>
      </c>
      <c r="H2432" s="224">
        <v>2</v>
      </c>
      <c r="I2432" s="224">
        <v>2</v>
      </c>
      <c r="J2432" s="235">
        <v>2000</v>
      </c>
      <c r="K2432" s="235">
        <v>8000</v>
      </c>
      <c r="L2432" s="235">
        <v>901229</v>
      </c>
      <c r="M2432" s="236"/>
    </row>
    <row r="2433" ht="15.75" spans="1:13">
      <c r="A2433" s="224">
        <v>40</v>
      </c>
      <c r="B2433" s="351">
        <v>53747</v>
      </c>
      <c r="C2433" s="243">
        <v>1303363</v>
      </c>
      <c r="D2433" s="226">
        <v>43300</v>
      </c>
      <c r="E2433" s="226">
        <v>43301</v>
      </c>
      <c r="F2433" s="224" t="s">
        <v>4380</v>
      </c>
      <c r="G2433" s="224" t="s">
        <v>258</v>
      </c>
      <c r="H2433" s="224">
        <v>1</v>
      </c>
      <c r="I2433" s="224">
        <v>1</v>
      </c>
      <c r="J2433" s="235">
        <v>3100</v>
      </c>
      <c r="K2433" s="235">
        <v>3100</v>
      </c>
      <c r="L2433" s="235">
        <v>898129</v>
      </c>
      <c r="M2433" s="236"/>
    </row>
    <row r="2434" ht="15.75" spans="1:13">
      <c r="A2434" s="224">
        <v>41</v>
      </c>
      <c r="B2434" s="351">
        <v>53748</v>
      </c>
      <c r="C2434" s="243">
        <v>1303358</v>
      </c>
      <c r="D2434" s="226">
        <v>43300</v>
      </c>
      <c r="E2434" s="226">
        <v>43302</v>
      </c>
      <c r="F2434" s="224" t="s">
        <v>4381</v>
      </c>
      <c r="G2434" s="224" t="s">
        <v>258</v>
      </c>
      <c r="H2434" s="224">
        <v>1</v>
      </c>
      <c r="I2434" s="224">
        <v>2</v>
      </c>
      <c r="J2434" s="235">
        <v>3100</v>
      </c>
      <c r="K2434" s="235">
        <v>6200</v>
      </c>
      <c r="L2434" s="235">
        <v>891929</v>
      </c>
      <c r="M2434" s="236"/>
    </row>
    <row r="2435" ht="15.75" spans="1:13">
      <c r="A2435" s="224">
        <v>42</v>
      </c>
      <c r="B2435" s="351">
        <v>55760</v>
      </c>
      <c r="C2435" s="243">
        <v>1330129</v>
      </c>
      <c r="D2435" s="226">
        <v>43300</v>
      </c>
      <c r="E2435" s="226">
        <v>43301</v>
      </c>
      <c r="F2435" s="224" t="s">
        <v>4382</v>
      </c>
      <c r="G2435" s="224" t="s">
        <v>28</v>
      </c>
      <c r="H2435" s="224">
        <v>1</v>
      </c>
      <c r="I2435" s="224">
        <v>1</v>
      </c>
      <c r="J2435" s="235">
        <v>2500</v>
      </c>
      <c r="K2435" s="235">
        <v>2500</v>
      </c>
      <c r="L2435" s="235">
        <v>889429</v>
      </c>
      <c r="M2435" s="236"/>
    </row>
    <row r="2436" ht="30.75" spans="1:13">
      <c r="A2436" s="224">
        <v>43</v>
      </c>
      <c r="B2436" s="351">
        <v>55896</v>
      </c>
      <c r="C2436" s="243">
        <v>1332056</v>
      </c>
      <c r="D2436" s="226">
        <v>43300</v>
      </c>
      <c r="E2436" s="226">
        <v>43301</v>
      </c>
      <c r="F2436" s="224" t="s">
        <v>4370</v>
      </c>
      <c r="G2436" s="224" t="s">
        <v>28</v>
      </c>
      <c r="H2436" s="224">
        <v>1</v>
      </c>
      <c r="I2436" s="224">
        <v>1</v>
      </c>
      <c r="J2436" s="235">
        <v>2500</v>
      </c>
      <c r="K2436" s="235">
        <v>2500</v>
      </c>
      <c r="L2436" s="235">
        <v>886929</v>
      </c>
      <c r="M2436" s="236"/>
    </row>
    <row r="2437" ht="15.75" spans="1:13">
      <c r="A2437" s="224">
        <v>44</v>
      </c>
      <c r="B2437" s="351">
        <v>55513</v>
      </c>
      <c r="C2437" s="243">
        <v>1331426</v>
      </c>
      <c r="D2437" s="226">
        <v>43300</v>
      </c>
      <c r="E2437" s="226">
        <v>43302</v>
      </c>
      <c r="F2437" s="224" t="s">
        <v>4383</v>
      </c>
      <c r="G2437" s="224" t="s">
        <v>28</v>
      </c>
      <c r="H2437" s="224">
        <v>1</v>
      </c>
      <c r="I2437" s="224">
        <v>2</v>
      </c>
      <c r="J2437" s="235">
        <v>1000</v>
      </c>
      <c r="K2437" s="235">
        <v>2000</v>
      </c>
      <c r="L2437" s="235">
        <v>884929</v>
      </c>
      <c r="M2437" s="277" t="s">
        <v>3290</v>
      </c>
    </row>
    <row r="2438" ht="30.75" spans="1:13">
      <c r="A2438" s="224">
        <v>45</v>
      </c>
      <c r="B2438" s="351">
        <v>56254</v>
      </c>
      <c r="C2438" s="243">
        <v>1337484</v>
      </c>
      <c r="D2438" s="226">
        <v>43300</v>
      </c>
      <c r="E2438" s="226">
        <v>43301</v>
      </c>
      <c r="F2438" s="224" t="s">
        <v>4384</v>
      </c>
      <c r="G2438" s="224" t="s">
        <v>28</v>
      </c>
      <c r="H2438" s="224">
        <v>2</v>
      </c>
      <c r="I2438" s="224">
        <v>1</v>
      </c>
      <c r="J2438" s="235">
        <v>2500</v>
      </c>
      <c r="K2438" s="235">
        <v>5000</v>
      </c>
      <c r="L2438" s="235">
        <v>879929</v>
      </c>
      <c r="M2438" s="236"/>
    </row>
    <row r="2439" ht="30.75" spans="1:13">
      <c r="A2439" s="224">
        <v>46</v>
      </c>
      <c r="B2439" s="351">
        <v>54252</v>
      </c>
      <c r="C2439" s="243">
        <v>1309330</v>
      </c>
      <c r="D2439" s="226">
        <v>43301</v>
      </c>
      <c r="E2439" s="226">
        <v>43305</v>
      </c>
      <c r="F2439" s="224" t="s">
        <v>4385</v>
      </c>
      <c r="G2439" s="224" t="s">
        <v>28</v>
      </c>
      <c r="H2439" s="224">
        <v>1</v>
      </c>
      <c r="I2439" s="224">
        <v>4</v>
      </c>
      <c r="J2439" s="235">
        <v>2200</v>
      </c>
      <c r="K2439" s="235">
        <v>8800</v>
      </c>
      <c r="L2439" s="235">
        <v>871129</v>
      </c>
      <c r="M2439" s="236"/>
    </row>
    <row r="2440" ht="15.75" spans="1:13">
      <c r="A2440" s="224">
        <v>47</v>
      </c>
      <c r="B2440" s="351">
        <v>54253</v>
      </c>
      <c r="C2440" s="243">
        <v>1309333</v>
      </c>
      <c r="D2440" s="226">
        <v>43301</v>
      </c>
      <c r="E2440" s="226">
        <v>43305</v>
      </c>
      <c r="F2440" s="224" t="s">
        <v>4386</v>
      </c>
      <c r="G2440" s="224" t="s">
        <v>28</v>
      </c>
      <c r="H2440" s="224">
        <v>1</v>
      </c>
      <c r="I2440" s="224">
        <v>4</v>
      </c>
      <c r="J2440" s="235">
        <v>2200</v>
      </c>
      <c r="K2440" s="235">
        <v>8800</v>
      </c>
      <c r="L2440" s="235">
        <v>862329</v>
      </c>
      <c r="M2440" s="236"/>
    </row>
    <row r="2441" ht="15.75" spans="1:13">
      <c r="A2441" s="224">
        <v>48</v>
      </c>
      <c r="B2441" s="351">
        <v>54254</v>
      </c>
      <c r="C2441" s="243">
        <v>1309334</v>
      </c>
      <c r="D2441" s="226">
        <v>43301</v>
      </c>
      <c r="E2441" s="226">
        <v>43305</v>
      </c>
      <c r="F2441" s="224" t="s">
        <v>4387</v>
      </c>
      <c r="G2441" s="224" t="s">
        <v>28</v>
      </c>
      <c r="H2441" s="224">
        <v>1</v>
      </c>
      <c r="I2441" s="224">
        <v>4</v>
      </c>
      <c r="J2441" s="235">
        <v>2200</v>
      </c>
      <c r="K2441" s="235">
        <v>8800</v>
      </c>
      <c r="L2441" s="235">
        <v>853529</v>
      </c>
      <c r="M2441" s="236"/>
    </row>
    <row r="2442" ht="15.75" spans="1:13">
      <c r="A2442" s="224">
        <v>49</v>
      </c>
      <c r="B2442" s="351">
        <v>54378</v>
      </c>
      <c r="C2442" s="243">
        <v>1310556</v>
      </c>
      <c r="D2442" s="226">
        <v>43301</v>
      </c>
      <c r="E2442" s="226">
        <v>43306</v>
      </c>
      <c r="F2442" s="224" t="s">
        <v>4360</v>
      </c>
      <c r="G2442" s="224" t="s">
        <v>28</v>
      </c>
      <c r="H2442" s="224">
        <v>3</v>
      </c>
      <c r="I2442" s="224">
        <v>5</v>
      </c>
      <c r="J2442" s="235">
        <v>2200</v>
      </c>
      <c r="K2442" s="235">
        <v>33000</v>
      </c>
      <c r="L2442" s="235">
        <v>820529</v>
      </c>
      <c r="M2442" s="236"/>
    </row>
    <row r="2443" ht="15.75" spans="1:13">
      <c r="A2443" s="224">
        <v>50</v>
      </c>
      <c r="B2443" s="351">
        <v>55557</v>
      </c>
      <c r="C2443" s="243">
        <v>1327451</v>
      </c>
      <c r="D2443" s="226">
        <v>43301</v>
      </c>
      <c r="E2443" s="226">
        <v>43302</v>
      </c>
      <c r="F2443" s="224" t="s">
        <v>4388</v>
      </c>
      <c r="G2443" s="224" t="s">
        <v>28</v>
      </c>
      <c r="H2443" s="224">
        <v>3</v>
      </c>
      <c r="I2443" s="224">
        <v>1</v>
      </c>
      <c r="J2443" s="235">
        <v>2500</v>
      </c>
      <c r="K2443" s="235">
        <v>7500</v>
      </c>
      <c r="L2443" s="235">
        <v>813029</v>
      </c>
      <c r="M2443" s="236"/>
    </row>
    <row r="2444" ht="30.75" spans="1:13">
      <c r="A2444" s="224">
        <v>51</v>
      </c>
      <c r="B2444" s="351">
        <v>55568</v>
      </c>
      <c r="C2444" s="243">
        <v>1327537</v>
      </c>
      <c r="D2444" s="226">
        <v>43301</v>
      </c>
      <c r="E2444" s="226">
        <v>43302</v>
      </c>
      <c r="F2444" s="224" t="s">
        <v>4389</v>
      </c>
      <c r="G2444" s="224" t="s">
        <v>28</v>
      </c>
      <c r="H2444" s="224">
        <v>2</v>
      </c>
      <c r="I2444" s="224">
        <v>1</v>
      </c>
      <c r="J2444" s="235">
        <v>2500</v>
      </c>
      <c r="K2444" s="235">
        <v>5000</v>
      </c>
      <c r="L2444" s="235">
        <v>808029</v>
      </c>
      <c r="M2444" s="236"/>
    </row>
    <row r="2445" ht="15.75" spans="1:13">
      <c r="A2445" s="224">
        <v>52</v>
      </c>
      <c r="B2445" s="351">
        <v>55706</v>
      </c>
      <c r="C2445" s="243">
        <v>1329446</v>
      </c>
      <c r="D2445" s="226">
        <v>43301</v>
      </c>
      <c r="E2445" s="226">
        <v>43302</v>
      </c>
      <c r="F2445" s="224" t="s">
        <v>4390</v>
      </c>
      <c r="G2445" s="224" t="s">
        <v>28</v>
      </c>
      <c r="H2445" s="224">
        <v>1</v>
      </c>
      <c r="I2445" s="224">
        <v>1</v>
      </c>
      <c r="J2445" s="235">
        <v>2500</v>
      </c>
      <c r="K2445" s="235">
        <v>2500</v>
      </c>
      <c r="L2445" s="235">
        <v>805529</v>
      </c>
      <c r="M2445" s="236"/>
    </row>
    <row r="2446" ht="30.75" spans="1:13">
      <c r="A2446" s="224">
        <v>53</v>
      </c>
      <c r="B2446" s="351">
        <v>53417</v>
      </c>
      <c r="C2446" s="243">
        <v>1299504</v>
      </c>
      <c r="D2446" s="226">
        <v>43302</v>
      </c>
      <c r="E2446" s="226">
        <v>43304</v>
      </c>
      <c r="F2446" s="224" t="s">
        <v>4391</v>
      </c>
      <c r="G2446" s="224" t="s">
        <v>17</v>
      </c>
      <c r="H2446" s="224">
        <v>1</v>
      </c>
      <c r="I2446" s="224">
        <v>2</v>
      </c>
      <c r="J2446" s="235">
        <v>1950</v>
      </c>
      <c r="K2446" s="235">
        <v>3900</v>
      </c>
      <c r="L2446" s="235">
        <v>801629</v>
      </c>
      <c r="M2446" s="236"/>
    </row>
    <row r="2447" ht="15.75" spans="1:13">
      <c r="A2447" s="224">
        <v>54</v>
      </c>
      <c r="B2447" s="351">
        <v>53418</v>
      </c>
      <c r="C2447" s="243">
        <v>1299505</v>
      </c>
      <c r="D2447" s="226">
        <v>43302</v>
      </c>
      <c r="E2447" s="226">
        <v>43304</v>
      </c>
      <c r="F2447" s="224" t="s">
        <v>4392</v>
      </c>
      <c r="G2447" s="224" t="s">
        <v>17</v>
      </c>
      <c r="H2447" s="224">
        <v>2</v>
      </c>
      <c r="I2447" s="224">
        <v>2</v>
      </c>
      <c r="J2447" s="235">
        <v>1950</v>
      </c>
      <c r="K2447" s="235">
        <v>7800</v>
      </c>
      <c r="L2447" s="235">
        <v>793829</v>
      </c>
      <c r="M2447" s="236"/>
    </row>
    <row r="2448" ht="30.75" spans="1:13">
      <c r="A2448" s="224">
        <v>55</v>
      </c>
      <c r="B2448" s="351">
        <v>55967</v>
      </c>
      <c r="C2448" s="243">
        <v>1333137</v>
      </c>
      <c r="D2448" s="226">
        <v>43302</v>
      </c>
      <c r="E2448" s="226">
        <v>43305</v>
      </c>
      <c r="F2448" s="224" t="s">
        <v>4393</v>
      </c>
      <c r="G2448" s="224" t="s">
        <v>28</v>
      </c>
      <c r="H2448" s="224">
        <v>1</v>
      </c>
      <c r="I2448" s="224">
        <v>3</v>
      </c>
      <c r="J2448" s="235">
        <v>3500</v>
      </c>
      <c r="K2448" s="235">
        <v>10500</v>
      </c>
      <c r="L2448" s="235">
        <v>783329</v>
      </c>
      <c r="M2448" s="236"/>
    </row>
    <row r="2449" ht="30.75" spans="1:13">
      <c r="A2449" s="224">
        <v>59</v>
      </c>
      <c r="B2449" s="351">
        <v>55936</v>
      </c>
      <c r="C2449" s="243">
        <v>1332749</v>
      </c>
      <c r="D2449" s="226">
        <v>43303</v>
      </c>
      <c r="E2449" s="226">
        <v>43304</v>
      </c>
      <c r="F2449" s="224" t="s">
        <v>4394</v>
      </c>
      <c r="G2449" s="224" t="s">
        <v>28</v>
      </c>
      <c r="H2449" s="224">
        <v>1</v>
      </c>
      <c r="I2449" s="224">
        <v>1</v>
      </c>
      <c r="J2449" s="235">
        <v>2500</v>
      </c>
      <c r="K2449" s="235">
        <v>2500</v>
      </c>
      <c r="L2449" s="235">
        <v>780829</v>
      </c>
      <c r="M2449" s="236"/>
    </row>
    <row r="2450" ht="15.75" spans="1:13">
      <c r="A2450" s="224">
        <v>60</v>
      </c>
      <c r="B2450" s="351">
        <v>55972</v>
      </c>
      <c r="C2450" s="243">
        <v>1333279</v>
      </c>
      <c r="D2450" s="226">
        <v>43303</v>
      </c>
      <c r="E2450" s="226">
        <v>43304</v>
      </c>
      <c r="F2450" s="224" t="s">
        <v>4375</v>
      </c>
      <c r="G2450" s="224" t="s">
        <v>28</v>
      </c>
      <c r="H2450" s="224">
        <v>2</v>
      </c>
      <c r="I2450" s="224">
        <v>1</v>
      </c>
      <c r="J2450" s="235">
        <v>2500</v>
      </c>
      <c r="K2450" s="235">
        <v>5000</v>
      </c>
      <c r="L2450" s="235">
        <v>775829</v>
      </c>
      <c r="M2450" s="236"/>
    </row>
    <row r="2451" ht="15.75" spans="1:13">
      <c r="A2451" s="224">
        <v>61</v>
      </c>
      <c r="B2451" s="351">
        <v>56063</v>
      </c>
      <c r="C2451" s="243">
        <v>1334535</v>
      </c>
      <c r="D2451" s="226">
        <v>43304</v>
      </c>
      <c r="E2451" s="226">
        <v>43306</v>
      </c>
      <c r="F2451" s="224" t="s">
        <v>4395</v>
      </c>
      <c r="G2451" s="224" t="s">
        <v>28</v>
      </c>
      <c r="H2451" s="224">
        <v>1</v>
      </c>
      <c r="I2451" s="224">
        <v>2</v>
      </c>
      <c r="J2451" s="235">
        <v>2500</v>
      </c>
      <c r="K2451" s="235">
        <v>5000</v>
      </c>
      <c r="L2451" s="235">
        <v>770829</v>
      </c>
      <c r="M2451" s="236"/>
    </row>
    <row r="2452" ht="30.75" spans="1:13">
      <c r="A2452" s="224">
        <v>62</v>
      </c>
      <c r="B2452" s="351">
        <v>56095</v>
      </c>
      <c r="C2452" s="243">
        <v>1335029</v>
      </c>
      <c r="D2452" s="226">
        <v>43304</v>
      </c>
      <c r="E2452" s="226">
        <v>43306</v>
      </c>
      <c r="F2452" s="224" t="s">
        <v>4396</v>
      </c>
      <c r="G2452" s="224" t="s">
        <v>28</v>
      </c>
      <c r="H2452" s="224">
        <v>1</v>
      </c>
      <c r="I2452" s="224">
        <v>2</v>
      </c>
      <c r="J2452" s="235">
        <v>2500</v>
      </c>
      <c r="K2452" s="235">
        <v>5000</v>
      </c>
      <c r="L2452" s="235">
        <v>765829</v>
      </c>
      <c r="M2452" s="236"/>
    </row>
    <row r="2453" ht="30.75" spans="1:13">
      <c r="A2453" s="224">
        <v>63</v>
      </c>
      <c r="B2453" s="351">
        <v>52796</v>
      </c>
      <c r="C2453" s="243">
        <v>1292507</v>
      </c>
      <c r="D2453" s="226">
        <v>43305</v>
      </c>
      <c r="E2453" s="226">
        <v>43309</v>
      </c>
      <c r="F2453" s="224" t="s">
        <v>4397</v>
      </c>
      <c r="G2453" s="224" t="s">
        <v>28</v>
      </c>
      <c r="H2453" s="224">
        <v>4</v>
      </c>
      <c r="I2453" s="224">
        <v>4</v>
      </c>
      <c r="J2453" s="235">
        <v>2200</v>
      </c>
      <c r="K2453" s="235">
        <v>35200</v>
      </c>
      <c r="L2453" s="235">
        <v>730629</v>
      </c>
      <c r="M2453" s="236"/>
    </row>
    <row r="2454" ht="15.75" spans="1:13">
      <c r="A2454" s="224">
        <v>64</v>
      </c>
      <c r="B2454" s="351">
        <v>53030</v>
      </c>
      <c r="C2454" s="243">
        <v>1295148</v>
      </c>
      <c r="D2454" s="226">
        <v>43305</v>
      </c>
      <c r="E2454" s="226">
        <v>43307</v>
      </c>
      <c r="F2454" s="224" t="s">
        <v>4398</v>
      </c>
      <c r="G2454" s="224" t="s">
        <v>17</v>
      </c>
      <c r="H2454" s="224">
        <v>1</v>
      </c>
      <c r="I2454" s="224">
        <v>2</v>
      </c>
      <c r="J2454" s="235">
        <v>2000</v>
      </c>
      <c r="K2454" s="235">
        <v>4000</v>
      </c>
      <c r="L2454" s="235">
        <v>726629</v>
      </c>
      <c r="M2454" s="236"/>
    </row>
    <row r="2455" ht="15.75" spans="1:13">
      <c r="A2455" s="224">
        <v>65</v>
      </c>
      <c r="B2455" s="351">
        <v>56137</v>
      </c>
      <c r="C2455" s="243">
        <v>1335857</v>
      </c>
      <c r="D2455" s="226">
        <v>43305</v>
      </c>
      <c r="E2455" s="226">
        <v>43306</v>
      </c>
      <c r="F2455" s="224" t="s">
        <v>4399</v>
      </c>
      <c r="G2455" s="224" t="s">
        <v>28</v>
      </c>
      <c r="H2455" s="224">
        <v>1</v>
      </c>
      <c r="I2455" s="224">
        <v>1</v>
      </c>
      <c r="J2455" s="235">
        <v>2500</v>
      </c>
      <c r="K2455" s="235">
        <v>2500</v>
      </c>
      <c r="L2455" s="235">
        <v>724129</v>
      </c>
      <c r="M2455" s="236"/>
    </row>
    <row r="2456" ht="15.75" spans="1:13">
      <c r="A2456" s="224">
        <v>66</v>
      </c>
      <c r="B2456" s="351">
        <v>55976</v>
      </c>
      <c r="C2456" s="243">
        <v>1333252</v>
      </c>
      <c r="D2456" s="226">
        <v>43305</v>
      </c>
      <c r="E2456" s="226">
        <v>43307</v>
      </c>
      <c r="F2456" s="224" t="s">
        <v>4400</v>
      </c>
      <c r="G2456" s="224" t="s">
        <v>28</v>
      </c>
      <c r="H2456" s="224">
        <v>1</v>
      </c>
      <c r="I2456" s="224">
        <v>2</v>
      </c>
      <c r="J2456" s="235">
        <v>1000</v>
      </c>
      <c r="K2456" s="235">
        <v>2000</v>
      </c>
      <c r="L2456" s="235">
        <v>722129</v>
      </c>
      <c r="M2456" s="277" t="s">
        <v>3290</v>
      </c>
    </row>
    <row r="2457" ht="15.75" spans="1:13">
      <c r="A2457" s="224">
        <v>67</v>
      </c>
      <c r="B2457" s="351">
        <v>56102</v>
      </c>
      <c r="C2457" s="54">
        <v>1335010</v>
      </c>
      <c r="D2457" s="226">
        <v>43305</v>
      </c>
      <c r="E2457" s="226">
        <v>43311</v>
      </c>
      <c r="F2457" s="224" t="s">
        <v>4401</v>
      </c>
      <c r="G2457" s="224" t="s">
        <v>28</v>
      </c>
      <c r="H2457" s="224">
        <v>1</v>
      </c>
      <c r="I2457" s="224">
        <v>6</v>
      </c>
      <c r="J2457" s="235">
        <v>1000</v>
      </c>
      <c r="K2457" s="235">
        <v>6000</v>
      </c>
      <c r="L2457" s="235">
        <v>716129</v>
      </c>
      <c r="M2457" s="277" t="s">
        <v>3290</v>
      </c>
    </row>
    <row r="2458" ht="15.75" spans="1:13">
      <c r="A2458" s="224">
        <v>68</v>
      </c>
      <c r="B2458" s="351">
        <v>52492</v>
      </c>
      <c r="C2458" s="243">
        <v>1289175</v>
      </c>
      <c r="D2458" s="226">
        <v>43306</v>
      </c>
      <c r="E2458" s="226">
        <v>43308</v>
      </c>
      <c r="F2458" s="224" t="s">
        <v>4402</v>
      </c>
      <c r="G2458" s="224" t="s">
        <v>17</v>
      </c>
      <c r="H2458" s="224">
        <v>1</v>
      </c>
      <c r="I2458" s="224">
        <v>2</v>
      </c>
      <c r="J2458" s="235">
        <v>1950</v>
      </c>
      <c r="K2458" s="235">
        <v>3900</v>
      </c>
      <c r="L2458" s="235">
        <v>712229</v>
      </c>
      <c r="M2458" s="236"/>
    </row>
    <row r="2459" ht="15.75" spans="1:13">
      <c r="A2459" s="224">
        <v>69</v>
      </c>
      <c r="B2459" s="351">
        <v>56152</v>
      </c>
      <c r="C2459" s="243">
        <v>1335676</v>
      </c>
      <c r="D2459" s="226">
        <v>43306</v>
      </c>
      <c r="E2459" s="226">
        <v>43307</v>
      </c>
      <c r="F2459" s="224" t="s">
        <v>4403</v>
      </c>
      <c r="G2459" s="224" t="s">
        <v>28</v>
      </c>
      <c r="H2459" s="224">
        <v>1</v>
      </c>
      <c r="I2459" s="224">
        <v>1</v>
      </c>
      <c r="J2459" s="235">
        <v>2500</v>
      </c>
      <c r="K2459" s="235">
        <v>2500</v>
      </c>
      <c r="L2459" s="235">
        <v>709729</v>
      </c>
      <c r="M2459" s="236"/>
    </row>
    <row r="2460" ht="15.75" spans="1:13">
      <c r="A2460" s="224">
        <v>70</v>
      </c>
      <c r="B2460" s="351">
        <v>56157</v>
      </c>
      <c r="C2460" s="243">
        <v>1336149</v>
      </c>
      <c r="D2460" s="226">
        <v>43306</v>
      </c>
      <c r="E2460" s="226">
        <v>43308</v>
      </c>
      <c r="F2460" s="224" t="s">
        <v>4404</v>
      </c>
      <c r="G2460" s="224" t="s">
        <v>28</v>
      </c>
      <c r="H2460" s="224">
        <v>1</v>
      </c>
      <c r="I2460" s="224">
        <v>2</v>
      </c>
      <c r="J2460" s="235">
        <v>2500</v>
      </c>
      <c r="K2460" s="235">
        <v>5000</v>
      </c>
      <c r="L2460" s="235">
        <v>704729</v>
      </c>
      <c r="M2460" s="236"/>
    </row>
    <row r="2461" ht="30.75" spans="1:13">
      <c r="A2461" s="224">
        <v>71</v>
      </c>
      <c r="B2461" s="351">
        <v>56158</v>
      </c>
      <c r="C2461" s="243">
        <v>1336150</v>
      </c>
      <c r="D2461" s="226">
        <v>43306</v>
      </c>
      <c r="E2461" s="226">
        <v>43308</v>
      </c>
      <c r="F2461" s="224" t="s">
        <v>4405</v>
      </c>
      <c r="G2461" s="224" t="s">
        <v>28</v>
      </c>
      <c r="H2461" s="224">
        <v>1</v>
      </c>
      <c r="I2461" s="224">
        <v>2</v>
      </c>
      <c r="J2461" s="235">
        <v>2500</v>
      </c>
      <c r="K2461" s="235">
        <v>5000</v>
      </c>
      <c r="L2461" s="235">
        <v>699729</v>
      </c>
      <c r="M2461" s="236"/>
    </row>
    <row r="2462" ht="15.75" spans="1:13">
      <c r="A2462" s="224">
        <v>72</v>
      </c>
      <c r="B2462" s="351">
        <v>56282</v>
      </c>
      <c r="C2462" s="243">
        <v>1337922</v>
      </c>
      <c r="D2462" s="226">
        <v>43306</v>
      </c>
      <c r="E2462" s="226">
        <v>43307</v>
      </c>
      <c r="F2462" s="224" t="s">
        <v>4406</v>
      </c>
      <c r="G2462" s="224" t="s">
        <v>28</v>
      </c>
      <c r="H2462" s="224">
        <v>1</v>
      </c>
      <c r="I2462" s="224">
        <v>1</v>
      </c>
      <c r="J2462" s="235">
        <v>2500</v>
      </c>
      <c r="K2462" s="235">
        <v>2500</v>
      </c>
      <c r="L2462" s="235">
        <v>697229</v>
      </c>
      <c r="M2462" s="236"/>
    </row>
    <row r="2463" ht="15.75" spans="1:13">
      <c r="A2463" s="224">
        <v>73</v>
      </c>
      <c r="B2463" s="351">
        <v>56308</v>
      </c>
      <c r="C2463" s="243">
        <v>1338455</v>
      </c>
      <c r="D2463" s="226">
        <v>43306</v>
      </c>
      <c r="E2463" s="226">
        <v>43307</v>
      </c>
      <c r="F2463" s="224" t="s">
        <v>2978</v>
      </c>
      <c r="G2463" s="224" t="s">
        <v>28</v>
      </c>
      <c r="H2463" s="224">
        <v>1</v>
      </c>
      <c r="I2463" s="224">
        <v>1</v>
      </c>
      <c r="J2463" s="235">
        <v>2500</v>
      </c>
      <c r="K2463" s="235">
        <v>2500</v>
      </c>
      <c r="L2463" s="235">
        <v>694729</v>
      </c>
      <c r="M2463" s="236"/>
    </row>
    <row r="2464" ht="15.75" spans="1:13">
      <c r="A2464" s="224">
        <v>74</v>
      </c>
      <c r="B2464" s="351">
        <v>56381</v>
      </c>
      <c r="C2464" s="243">
        <v>1339666</v>
      </c>
      <c r="D2464" s="226">
        <v>43306</v>
      </c>
      <c r="E2464" s="226">
        <v>43307</v>
      </c>
      <c r="F2464" s="224" t="s">
        <v>4407</v>
      </c>
      <c r="G2464" s="224" t="s">
        <v>28</v>
      </c>
      <c r="H2464" s="224">
        <v>1</v>
      </c>
      <c r="I2464" s="224">
        <v>1</v>
      </c>
      <c r="J2464" s="235">
        <v>2500</v>
      </c>
      <c r="K2464" s="235">
        <v>2500</v>
      </c>
      <c r="L2464" s="235">
        <v>692229</v>
      </c>
      <c r="M2464" s="236"/>
    </row>
    <row r="2465" ht="15.75" spans="1:13">
      <c r="A2465" s="224">
        <v>75</v>
      </c>
      <c r="B2465" s="351">
        <v>56442</v>
      </c>
      <c r="C2465" s="243">
        <v>1340561</v>
      </c>
      <c r="D2465" s="226">
        <v>43306</v>
      </c>
      <c r="E2465" s="226">
        <v>43307</v>
      </c>
      <c r="F2465" s="224" t="s">
        <v>4408</v>
      </c>
      <c r="G2465" s="224" t="s">
        <v>28</v>
      </c>
      <c r="H2465" s="224">
        <v>1</v>
      </c>
      <c r="I2465" s="224">
        <v>1</v>
      </c>
      <c r="J2465" s="235">
        <v>2500</v>
      </c>
      <c r="K2465" s="235">
        <v>2500</v>
      </c>
      <c r="L2465" s="235">
        <v>689729</v>
      </c>
      <c r="M2465" s="236"/>
    </row>
    <row r="2466" ht="15.75" spans="1:13">
      <c r="A2466" s="224">
        <v>76</v>
      </c>
      <c r="B2466" s="351">
        <v>54285</v>
      </c>
      <c r="C2466" s="243">
        <v>1309552</v>
      </c>
      <c r="D2466" s="226">
        <v>43307</v>
      </c>
      <c r="E2466" s="226">
        <v>43309</v>
      </c>
      <c r="F2466" s="224" t="s">
        <v>4409</v>
      </c>
      <c r="G2466" s="224" t="s">
        <v>28</v>
      </c>
      <c r="H2466" s="224">
        <v>1</v>
      </c>
      <c r="I2466" s="224">
        <v>2</v>
      </c>
      <c r="J2466" s="235">
        <v>3200</v>
      </c>
      <c r="K2466" s="235">
        <v>6400</v>
      </c>
      <c r="L2466" s="235">
        <v>683329</v>
      </c>
      <c r="M2466" s="236"/>
    </row>
    <row r="2467" ht="15.75" spans="1:13">
      <c r="A2467" s="224">
        <v>77</v>
      </c>
      <c r="B2467" s="351">
        <v>55875</v>
      </c>
      <c r="C2467" s="243">
        <v>1331581</v>
      </c>
      <c r="D2467" s="226">
        <v>43307</v>
      </c>
      <c r="E2467" s="226">
        <v>43308</v>
      </c>
      <c r="F2467" s="224" t="s">
        <v>4410</v>
      </c>
      <c r="G2467" s="224" t="s">
        <v>28</v>
      </c>
      <c r="H2467" s="224">
        <v>1</v>
      </c>
      <c r="I2467" s="224">
        <v>1</v>
      </c>
      <c r="J2467" s="235">
        <v>2500</v>
      </c>
      <c r="K2467" s="235">
        <v>2500</v>
      </c>
      <c r="L2467" s="235">
        <v>680829</v>
      </c>
      <c r="M2467" s="236"/>
    </row>
    <row r="2468" ht="30.75" spans="1:13">
      <c r="A2468" s="224">
        <v>78</v>
      </c>
      <c r="B2468" s="351">
        <v>55901</v>
      </c>
      <c r="C2468" s="243">
        <v>1332201</v>
      </c>
      <c r="D2468" s="226">
        <v>43307</v>
      </c>
      <c r="E2468" s="226">
        <v>43308</v>
      </c>
      <c r="F2468" s="224" t="s">
        <v>4411</v>
      </c>
      <c r="G2468" s="224" t="s">
        <v>28</v>
      </c>
      <c r="H2468" s="224">
        <v>2</v>
      </c>
      <c r="I2468" s="224">
        <v>1</v>
      </c>
      <c r="J2468" s="235">
        <v>2500</v>
      </c>
      <c r="K2468" s="235">
        <v>5000</v>
      </c>
      <c r="L2468" s="235">
        <v>675829</v>
      </c>
      <c r="M2468" s="236"/>
    </row>
    <row r="2469" ht="15.75" spans="1:13">
      <c r="A2469" s="224">
        <v>79</v>
      </c>
      <c r="B2469" s="351">
        <v>55927</v>
      </c>
      <c r="C2469" s="243">
        <v>1332639</v>
      </c>
      <c r="D2469" s="226">
        <v>43307</v>
      </c>
      <c r="E2469" s="226">
        <v>43308</v>
      </c>
      <c r="F2469" s="224" t="s">
        <v>4412</v>
      </c>
      <c r="G2469" s="224" t="s">
        <v>28</v>
      </c>
      <c r="H2469" s="224">
        <v>1</v>
      </c>
      <c r="I2469" s="224">
        <v>1</v>
      </c>
      <c r="J2469" s="235">
        <v>2500</v>
      </c>
      <c r="K2469" s="235">
        <v>2500</v>
      </c>
      <c r="L2469" s="235">
        <v>673329</v>
      </c>
      <c r="M2469" s="236"/>
    </row>
    <row r="2470" ht="30.75" spans="1:13">
      <c r="A2470" s="224">
        <v>80</v>
      </c>
      <c r="B2470" s="351">
        <v>55934</v>
      </c>
      <c r="C2470" s="243">
        <v>1332806</v>
      </c>
      <c r="D2470" s="226">
        <v>43307</v>
      </c>
      <c r="E2470" s="226">
        <v>43308</v>
      </c>
      <c r="F2470" s="224" t="s">
        <v>4413</v>
      </c>
      <c r="G2470" s="224" t="s">
        <v>28</v>
      </c>
      <c r="H2470" s="224">
        <v>1</v>
      </c>
      <c r="I2470" s="224">
        <v>1</v>
      </c>
      <c r="J2470" s="235">
        <v>2500</v>
      </c>
      <c r="K2470" s="235">
        <v>2500</v>
      </c>
      <c r="L2470" s="235">
        <v>670829</v>
      </c>
      <c r="M2470" s="236"/>
    </row>
    <row r="2471" ht="15.75" spans="1:13">
      <c r="A2471" s="224">
        <v>81</v>
      </c>
      <c r="B2471" s="351">
        <v>55937</v>
      </c>
      <c r="C2471" s="243">
        <v>1332810</v>
      </c>
      <c r="D2471" s="226">
        <v>43307</v>
      </c>
      <c r="E2471" s="226">
        <v>43308</v>
      </c>
      <c r="F2471" s="224" t="s">
        <v>4414</v>
      </c>
      <c r="G2471" s="224" t="s">
        <v>21</v>
      </c>
      <c r="H2471" s="224">
        <v>1</v>
      </c>
      <c r="I2471" s="224">
        <v>1</v>
      </c>
      <c r="J2471" s="235">
        <v>2500</v>
      </c>
      <c r="K2471" s="235">
        <v>2500</v>
      </c>
      <c r="L2471" s="235">
        <v>668329</v>
      </c>
      <c r="M2471" s="236"/>
    </row>
    <row r="2472" ht="15.75" spans="1:13">
      <c r="A2472" s="224">
        <v>82</v>
      </c>
      <c r="B2472" s="351">
        <v>55965</v>
      </c>
      <c r="C2472" s="243">
        <v>1332802</v>
      </c>
      <c r="D2472" s="226">
        <v>43307</v>
      </c>
      <c r="E2472" s="226">
        <v>43308</v>
      </c>
      <c r="F2472" s="224" t="s">
        <v>4415</v>
      </c>
      <c r="G2472" s="224" t="s">
        <v>28</v>
      </c>
      <c r="H2472" s="224">
        <v>1</v>
      </c>
      <c r="I2472" s="224">
        <v>1</v>
      </c>
      <c r="J2472" s="235">
        <v>3500</v>
      </c>
      <c r="K2472" s="235">
        <v>3500</v>
      </c>
      <c r="L2472" s="235">
        <v>664829</v>
      </c>
      <c r="M2472" s="236"/>
    </row>
    <row r="2473" ht="15.75" spans="1:13">
      <c r="A2473" s="224">
        <v>83</v>
      </c>
      <c r="B2473" s="351">
        <v>56198</v>
      </c>
      <c r="C2473" s="243">
        <v>1336654</v>
      </c>
      <c r="D2473" s="226">
        <v>43308</v>
      </c>
      <c r="E2473" s="226">
        <v>43309</v>
      </c>
      <c r="F2473" s="224" t="s">
        <v>4416</v>
      </c>
      <c r="G2473" s="224" t="s">
        <v>28</v>
      </c>
      <c r="H2473" s="224">
        <v>1</v>
      </c>
      <c r="I2473" s="224">
        <v>1</v>
      </c>
      <c r="J2473" s="235">
        <v>3500</v>
      </c>
      <c r="K2473" s="235">
        <v>3500</v>
      </c>
      <c r="L2473" s="235">
        <v>661329</v>
      </c>
      <c r="M2473" s="236"/>
    </row>
    <row r="2474" ht="15.75" spans="1:13">
      <c r="A2474" s="224">
        <v>84</v>
      </c>
      <c r="B2474" s="351">
        <v>56315</v>
      </c>
      <c r="C2474" s="243">
        <v>1338456</v>
      </c>
      <c r="D2474" s="226">
        <v>43308</v>
      </c>
      <c r="E2474" s="226">
        <v>43310</v>
      </c>
      <c r="F2474" s="224" t="s">
        <v>4417</v>
      </c>
      <c r="G2474" s="224" t="s">
        <v>28</v>
      </c>
      <c r="H2474" s="224">
        <v>1</v>
      </c>
      <c r="I2474" s="224">
        <v>2</v>
      </c>
      <c r="J2474" s="235">
        <v>2500</v>
      </c>
      <c r="K2474" s="235">
        <v>5000</v>
      </c>
      <c r="L2474" s="235">
        <v>656329</v>
      </c>
      <c r="M2474" s="236"/>
    </row>
    <row r="2475" ht="15.75" spans="1:13">
      <c r="A2475" s="224">
        <v>85</v>
      </c>
      <c r="B2475" s="351">
        <v>56511</v>
      </c>
      <c r="C2475" s="243">
        <v>1341606</v>
      </c>
      <c r="D2475" s="226">
        <v>43308</v>
      </c>
      <c r="E2475" s="226">
        <v>43309</v>
      </c>
      <c r="F2475" s="224" t="s">
        <v>4418</v>
      </c>
      <c r="G2475" s="224" t="s">
        <v>28</v>
      </c>
      <c r="H2475" s="224">
        <v>1</v>
      </c>
      <c r="I2475" s="224">
        <v>1</v>
      </c>
      <c r="J2475" s="235">
        <v>2500</v>
      </c>
      <c r="K2475" s="235">
        <v>2500</v>
      </c>
      <c r="L2475" s="235">
        <v>653829</v>
      </c>
      <c r="M2475" s="236"/>
    </row>
    <row r="2476" ht="15.75" spans="1:13">
      <c r="A2476" s="224">
        <v>86</v>
      </c>
      <c r="B2476" s="351">
        <v>53751</v>
      </c>
      <c r="C2476" s="243">
        <v>1303506</v>
      </c>
      <c r="D2476" s="226">
        <v>43309</v>
      </c>
      <c r="E2476" s="226">
        <v>43313</v>
      </c>
      <c r="F2476" s="224" t="s">
        <v>4419</v>
      </c>
      <c r="G2476" s="224" t="s">
        <v>17</v>
      </c>
      <c r="H2476" s="224">
        <v>1</v>
      </c>
      <c r="I2476" s="224">
        <v>4</v>
      </c>
      <c r="J2476" s="235">
        <v>2000</v>
      </c>
      <c r="K2476" s="235">
        <v>8000</v>
      </c>
      <c r="L2476" s="235">
        <v>645829</v>
      </c>
      <c r="M2476" s="236"/>
    </row>
    <row r="2477" ht="15.75" spans="1:13">
      <c r="A2477" s="224">
        <v>87</v>
      </c>
      <c r="B2477" s="351">
        <v>53752</v>
      </c>
      <c r="C2477" s="243">
        <v>1303507</v>
      </c>
      <c r="D2477" s="226">
        <v>43309</v>
      </c>
      <c r="E2477" s="226">
        <v>43313</v>
      </c>
      <c r="F2477" s="224" t="s">
        <v>4420</v>
      </c>
      <c r="G2477" s="224" t="s">
        <v>17</v>
      </c>
      <c r="H2477" s="224">
        <v>1</v>
      </c>
      <c r="I2477" s="224">
        <v>4</v>
      </c>
      <c r="J2477" s="235">
        <v>2000</v>
      </c>
      <c r="K2477" s="235">
        <v>8000</v>
      </c>
      <c r="L2477" s="235">
        <v>637829</v>
      </c>
      <c r="M2477" s="236"/>
    </row>
    <row r="2478" ht="15.75" spans="1:13">
      <c r="A2478" s="224">
        <v>88</v>
      </c>
      <c r="B2478" s="351">
        <v>56408</v>
      </c>
      <c r="C2478" s="243">
        <v>1339911</v>
      </c>
      <c r="D2478" s="226">
        <v>43309</v>
      </c>
      <c r="E2478" s="226">
        <v>43310</v>
      </c>
      <c r="F2478" s="224" t="s">
        <v>4421</v>
      </c>
      <c r="G2478" s="224" t="s">
        <v>28</v>
      </c>
      <c r="H2478" s="224">
        <v>1</v>
      </c>
      <c r="I2478" s="224">
        <v>1</v>
      </c>
      <c r="J2478" s="235">
        <v>2500</v>
      </c>
      <c r="K2478" s="235">
        <v>2500</v>
      </c>
      <c r="L2478" s="235">
        <v>635329</v>
      </c>
      <c r="M2478" s="236"/>
    </row>
    <row r="2479" ht="30.75" spans="1:13">
      <c r="A2479" s="224">
        <v>89</v>
      </c>
      <c r="B2479" s="351">
        <v>56452</v>
      </c>
      <c r="C2479" s="243">
        <v>1340622</v>
      </c>
      <c r="D2479" s="226">
        <v>43309</v>
      </c>
      <c r="E2479" s="226">
        <v>43310</v>
      </c>
      <c r="F2479" s="224" t="s">
        <v>4422</v>
      </c>
      <c r="G2479" s="224" t="s">
        <v>28</v>
      </c>
      <c r="H2479" s="224">
        <v>1</v>
      </c>
      <c r="I2479" s="224">
        <v>1</v>
      </c>
      <c r="J2479" s="235">
        <v>2500</v>
      </c>
      <c r="K2479" s="235">
        <v>2500</v>
      </c>
      <c r="L2479" s="235">
        <v>632829</v>
      </c>
      <c r="M2479" s="236"/>
    </row>
    <row r="2480" ht="15.75" spans="1:13">
      <c r="A2480" s="224">
        <v>90</v>
      </c>
      <c r="B2480" s="351">
        <v>56454</v>
      </c>
      <c r="C2480" s="243">
        <v>1340620</v>
      </c>
      <c r="D2480" s="226">
        <v>43309</v>
      </c>
      <c r="E2480" s="226">
        <v>43310</v>
      </c>
      <c r="F2480" s="224" t="s">
        <v>4423</v>
      </c>
      <c r="G2480" s="224" t="s">
        <v>28</v>
      </c>
      <c r="H2480" s="224">
        <v>1</v>
      </c>
      <c r="I2480" s="224">
        <v>1</v>
      </c>
      <c r="J2480" s="235">
        <v>2500</v>
      </c>
      <c r="K2480" s="235">
        <v>2500</v>
      </c>
      <c r="L2480" s="235">
        <v>630329</v>
      </c>
      <c r="M2480" s="236"/>
    </row>
    <row r="2481" ht="15.75" spans="1:13">
      <c r="A2481" s="358">
        <v>91</v>
      </c>
      <c r="B2481" s="359">
        <v>56199</v>
      </c>
      <c r="C2481" s="360">
        <v>1336656</v>
      </c>
      <c r="D2481" s="361">
        <v>43309</v>
      </c>
      <c r="E2481" s="361">
        <v>43312</v>
      </c>
      <c r="F2481" s="358" t="s">
        <v>4424</v>
      </c>
      <c r="G2481" s="358" t="s">
        <v>28</v>
      </c>
      <c r="H2481" s="358">
        <v>1</v>
      </c>
      <c r="I2481" s="358">
        <v>3</v>
      </c>
      <c r="J2481" s="364">
        <v>1000</v>
      </c>
      <c r="K2481" s="364">
        <v>3000</v>
      </c>
      <c r="L2481" s="364">
        <v>627329</v>
      </c>
      <c r="M2481" s="277" t="s">
        <v>3290</v>
      </c>
    </row>
    <row r="2482" ht="30.75" spans="1:13">
      <c r="A2482" s="279">
        <v>92</v>
      </c>
      <c r="B2482" s="362">
        <v>56576</v>
      </c>
      <c r="C2482" s="255">
        <v>1342993</v>
      </c>
      <c r="D2482" s="348">
        <v>43309</v>
      </c>
      <c r="E2482" s="348">
        <v>43310</v>
      </c>
      <c r="F2482" s="279" t="s">
        <v>4425</v>
      </c>
      <c r="G2482" s="279" t="s">
        <v>28</v>
      </c>
      <c r="H2482" s="279">
        <v>1</v>
      </c>
      <c r="I2482" s="279">
        <v>1</v>
      </c>
      <c r="J2482" s="263">
        <v>2500</v>
      </c>
      <c r="K2482" s="263">
        <v>2500</v>
      </c>
      <c r="L2482" s="263">
        <v>624829</v>
      </c>
      <c r="M2482" s="277" t="s">
        <v>3512</v>
      </c>
    </row>
    <row r="2483" ht="15.75" spans="1:13">
      <c r="A2483" s="224">
        <v>93</v>
      </c>
      <c r="B2483" s="351">
        <v>56225</v>
      </c>
      <c r="C2483" s="243">
        <v>1337170</v>
      </c>
      <c r="D2483" s="226">
        <v>43311</v>
      </c>
      <c r="E2483" s="226">
        <v>43312</v>
      </c>
      <c r="F2483" s="224" t="s">
        <v>4426</v>
      </c>
      <c r="G2483" s="224" t="s">
        <v>28</v>
      </c>
      <c r="H2483" s="224">
        <v>1</v>
      </c>
      <c r="I2483" s="224">
        <v>1</v>
      </c>
      <c r="J2483" s="235">
        <v>1000</v>
      </c>
      <c r="K2483" s="235">
        <v>1000</v>
      </c>
      <c r="L2483" s="235">
        <v>623829</v>
      </c>
      <c r="M2483" s="277" t="s">
        <v>3290</v>
      </c>
    </row>
    <row r="2484" ht="15.75" spans="1:13">
      <c r="A2484" s="224">
        <v>94</v>
      </c>
      <c r="B2484" s="351">
        <v>56148</v>
      </c>
      <c r="C2484" s="243">
        <v>1339896</v>
      </c>
      <c r="D2484" s="226">
        <v>43311</v>
      </c>
      <c r="E2484" s="226">
        <v>43312</v>
      </c>
      <c r="F2484" s="224" t="s">
        <v>4427</v>
      </c>
      <c r="G2484" s="224" t="s">
        <v>28</v>
      </c>
      <c r="H2484" s="224">
        <v>1</v>
      </c>
      <c r="I2484" s="224">
        <v>1</v>
      </c>
      <c r="J2484" s="235">
        <v>1000</v>
      </c>
      <c r="K2484" s="235">
        <v>1000</v>
      </c>
      <c r="L2484" s="235">
        <v>622829</v>
      </c>
      <c r="M2484" s="277" t="s">
        <v>3290</v>
      </c>
    </row>
    <row r="2485" ht="30.75" spans="1:13">
      <c r="A2485" s="224">
        <v>95</v>
      </c>
      <c r="B2485" s="351">
        <v>54144</v>
      </c>
      <c r="C2485" s="243">
        <v>1307704</v>
      </c>
      <c r="D2485" s="226">
        <v>43312</v>
      </c>
      <c r="E2485" s="226">
        <v>43315</v>
      </c>
      <c r="F2485" s="224" t="s">
        <v>4428</v>
      </c>
      <c r="G2485" s="224" t="s">
        <v>17</v>
      </c>
      <c r="H2485" s="224">
        <v>2</v>
      </c>
      <c r="I2485" s="224">
        <v>3</v>
      </c>
      <c r="J2485" s="235">
        <v>1950</v>
      </c>
      <c r="K2485" s="235">
        <v>11700</v>
      </c>
      <c r="L2485" s="235">
        <v>611129</v>
      </c>
      <c r="M2485" s="236"/>
    </row>
    <row r="2486" ht="30.75" spans="1:13">
      <c r="A2486" s="224">
        <v>96</v>
      </c>
      <c r="B2486" s="351">
        <v>54605</v>
      </c>
      <c r="C2486" s="243">
        <v>1313559</v>
      </c>
      <c r="D2486" s="226">
        <v>43312</v>
      </c>
      <c r="E2486" s="226">
        <v>43313</v>
      </c>
      <c r="F2486" s="224" t="s">
        <v>4429</v>
      </c>
      <c r="G2486" s="224" t="s">
        <v>14</v>
      </c>
      <c r="H2486" s="224">
        <v>2</v>
      </c>
      <c r="I2486" s="224">
        <v>1</v>
      </c>
      <c r="J2486" s="235">
        <v>1950</v>
      </c>
      <c r="K2486" s="235">
        <v>3900</v>
      </c>
      <c r="L2486" s="235">
        <v>607229</v>
      </c>
      <c r="M2486" s="236"/>
    </row>
    <row r="2487" ht="15.75" spans="1:13">
      <c r="A2487" s="224">
        <v>97</v>
      </c>
      <c r="B2487" s="351">
        <v>56485</v>
      </c>
      <c r="C2487" s="243">
        <v>1341181</v>
      </c>
      <c r="D2487" s="226">
        <v>43312</v>
      </c>
      <c r="E2487" s="226">
        <v>43314</v>
      </c>
      <c r="F2487" s="224" t="s">
        <v>4430</v>
      </c>
      <c r="G2487" s="224" t="s">
        <v>28</v>
      </c>
      <c r="H2487" s="224">
        <v>1</v>
      </c>
      <c r="I2487" s="224">
        <v>2</v>
      </c>
      <c r="J2487" s="235">
        <v>2500</v>
      </c>
      <c r="K2487" s="235">
        <v>5000</v>
      </c>
      <c r="L2487" s="235">
        <v>602229</v>
      </c>
      <c r="M2487" s="236"/>
    </row>
    <row r="2488" ht="30.75" spans="1:13">
      <c r="A2488" s="224">
        <v>98</v>
      </c>
      <c r="B2488" s="351">
        <v>54177</v>
      </c>
      <c r="C2488" s="243">
        <v>1308024</v>
      </c>
      <c r="D2488" s="226">
        <v>43313</v>
      </c>
      <c r="E2488" s="226">
        <v>43315</v>
      </c>
      <c r="F2488" s="224" t="s">
        <v>4431</v>
      </c>
      <c r="G2488" s="224" t="s">
        <v>28</v>
      </c>
      <c r="H2488" s="224">
        <v>2</v>
      </c>
      <c r="I2488" s="224">
        <v>2</v>
      </c>
      <c r="J2488" s="235">
        <v>2200</v>
      </c>
      <c r="K2488" s="235">
        <v>8800</v>
      </c>
      <c r="L2488" s="235">
        <v>593429</v>
      </c>
      <c r="M2488" s="236"/>
    </row>
    <row r="2489" ht="15.75" spans="1:13">
      <c r="A2489" s="224">
        <v>99</v>
      </c>
      <c r="B2489" s="351">
        <v>54179</v>
      </c>
      <c r="C2489" s="243">
        <v>1308025</v>
      </c>
      <c r="D2489" s="226">
        <v>43313</v>
      </c>
      <c r="E2489" s="226">
        <v>43315</v>
      </c>
      <c r="F2489" s="224" t="s">
        <v>4432</v>
      </c>
      <c r="G2489" s="224" t="s">
        <v>17</v>
      </c>
      <c r="H2489" s="224">
        <v>1</v>
      </c>
      <c r="I2489" s="224">
        <v>2</v>
      </c>
      <c r="J2489" s="235">
        <v>1950</v>
      </c>
      <c r="K2489" s="235">
        <v>3900</v>
      </c>
      <c r="L2489" s="235">
        <v>589529</v>
      </c>
      <c r="M2489" s="236"/>
    </row>
    <row r="2490" ht="30.75" spans="1:13">
      <c r="A2490" s="224">
        <v>100</v>
      </c>
      <c r="B2490" s="351">
        <v>54701</v>
      </c>
      <c r="C2490" s="363">
        <v>1323672</v>
      </c>
      <c r="D2490" s="226">
        <v>43313</v>
      </c>
      <c r="E2490" s="226">
        <v>43316</v>
      </c>
      <c r="F2490" s="224" t="s">
        <v>4433</v>
      </c>
      <c r="G2490" s="224" t="s">
        <v>28</v>
      </c>
      <c r="H2490" s="224">
        <v>1</v>
      </c>
      <c r="I2490" s="224">
        <v>3</v>
      </c>
      <c r="J2490" s="235">
        <v>2200</v>
      </c>
      <c r="K2490" s="235">
        <v>6600</v>
      </c>
      <c r="L2490" s="235">
        <v>582929</v>
      </c>
      <c r="M2490" s="236"/>
    </row>
    <row r="2491" ht="30.75" spans="1:13">
      <c r="A2491" s="224">
        <v>101</v>
      </c>
      <c r="B2491" s="351">
        <v>55499</v>
      </c>
      <c r="C2491" s="243">
        <v>1326872</v>
      </c>
      <c r="D2491" s="226">
        <v>43313</v>
      </c>
      <c r="E2491" s="226">
        <v>43314</v>
      </c>
      <c r="F2491" s="224" t="s">
        <v>4434</v>
      </c>
      <c r="G2491" s="224" t="s">
        <v>28</v>
      </c>
      <c r="H2491" s="224">
        <v>1</v>
      </c>
      <c r="I2491" s="224">
        <v>1</v>
      </c>
      <c r="J2491" s="235">
        <v>2200</v>
      </c>
      <c r="K2491" s="235">
        <v>2200</v>
      </c>
      <c r="L2491" s="235">
        <v>580729</v>
      </c>
      <c r="M2491" s="236"/>
    </row>
    <row r="2492" ht="30.75" spans="1:13">
      <c r="A2492" s="224">
        <v>102</v>
      </c>
      <c r="B2492" s="351">
        <v>56520</v>
      </c>
      <c r="C2492" s="243">
        <v>1341551</v>
      </c>
      <c r="D2492" s="226">
        <v>43313</v>
      </c>
      <c r="E2492" s="226">
        <v>43315</v>
      </c>
      <c r="F2492" s="224" t="s">
        <v>4280</v>
      </c>
      <c r="G2492" s="224" t="s">
        <v>28</v>
      </c>
      <c r="H2492" s="224">
        <v>1</v>
      </c>
      <c r="I2492" s="224">
        <v>2</v>
      </c>
      <c r="J2492" s="235">
        <v>2500</v>
      </c>
      <c r="K2492" s="235">
        <v>5000</v>
      </c>
      <c r="L2492" s="235">
        <v>575729</v>
      </c>
      <c r="M2492" s="236"/>
    </row>
    <row r="2493" ht="30.75" spans="1:13">
      <c r="A2493" s="224">
        <v>103</v>
      </c>
      <c r="B2493" s="351">
        <v>54229</v>
      </c>
      <c r="C2493" s="243">
        <v>1308905</v>
      </c>
      <c r="D2493" s="226">
        <v>43314</v>
      </c>
      <c r="E2493" s="226">
        <v>43317</v>
      </c>
      <c r="F2493" s="224" t="s">
        <v>4435</v>
      </c>
      <c r="G2493" s="224" t="s">
        <v>28</v>
      </c>
      <c r="H2493" s="224">
        <v>1</v>
      </c>
      <c r="I2493" s="224">
        <v>3</v>
      </c>
      <c r="J2493" s="235">
        <v>2200</v>
      </c>
      <c r="K2493" s="235">
        <v>6600</v>
      </c>
      <c r="L2493" s="235">
        <v>569129</v>
      </c>
      <c r="M2493" s="236"/>
    </row>
    <row r="2494" ht="30.75" spans="1:13">
      <c r="A2494" s="224">
        <v>104</v>
      </c>
      <c r="B2494" s="351">
        <v>56570</v>
      </c>
      <c r="C2494" s="243">
        <v>1342738</v>
      </c>
      <c r="D2494" s="226">
        <v>43314</v>
      </c>
      <c r="E2494" s="226">
        <v>43315</v>
      </c>
      <c r="F2494" s="224" t="s">
        <v>4436</v>
      </c>
      <c r="G2494" s="224" t="s">
        <v>28</v>
      </c>
      <c r="H2494" s="224">
        <v>1</v>
      </c>
      <c r="I2494" s="224">
        <v>1</v>
      </c>
      <c r="J2494" s="235">
        <v>2500</v>
      </c>
      <c r="K2494" s="235">
        <v>2500</v>
      </c>
      <c r="L2494" s="235">
        <v>566629</v>
      </c>
      <c r="M2494" s="236"/>
    </row>
    <row r="2495" ht="15.75" spans="1:13">
      <c r="A2495" s="224">
        <v>105</v>
      </c>
      <c r="B2495" s="351">
        <v>54379</v>
      </c>
      <c r="C2495" s="243">
        <v>1310526</v>
      </c>
      <c r="D2495" s="226">
        <v>43315</v>
      </c>
      <c r="E2495" s="226">
        <v>43320</v>
      </c>
      <c r="F2495" s="224" t="s">
        <v>4437</v>
      </c>
      <c r="G2495" s="224" t="s">
        <v>28</v>
      </c>
      <c r="H2495" s="224">
        <v>3</v>
      </c>
      <c r="I2495" s="224">
        <v>5</v>
      </c>
      <c r="J2495" s="235">
        <v>2200</v>
      </c>
      <c r="K2495" s="235">
        <v>33000</v>
      </c>
      <c r="L2495" s="235">
        <v>533629</v>
      </c>
      <c r="M2495" s="236"/>
    </row>
    <row r="2496" ht="15.75" spans="1:13">
      <c r="A2496" s="224">
        <v>106</v>
      </c>
      <c r="B2496" s="351">
        <v>56251</v>
      </c>
      <c r="C2496" s="243">
        <v>1337462</v>
      </c>
      <c r="D2496" s="226">
        <v>43315</v>
      </c>
      <c r="E2496" s="226">
        <v>43318</v>
      </c>
      <c r="F2496" s="224" t="s">
        <v>4438</v>
      </c>
      <c r="G2496" s="224" t="s">
        <v>17</v>
      </c>
      <c r="H2496" s="224">
        <v>1</v>
      </c>
      <c r="I2496" s="224">
        <v>3</v>
      </c>
      <c r="J2496" s="235">
        <v>1000</v>
      </c>
      <c r="K2496" s="235">
        <v>3000</v>
      </c>
      <c r="L2496" s="235">
        <v>530629</v>
      </c>
      <c r="M2496" s="277" t="s">
        <v>3290</v>
      </c>
    </row>
    <row r="2497" ht="15.75" spans="1:13">
      <c r="A2497" s="224">
        <v>107</v>
      </c>
      <c r="B2497" s="351">
        <v>54307</v>
      </c>
      <c r="C2497" s="243">
        <v>1309900</v>
      </c>
      <c r="D2497" s="226">
        <v>43316</v>
      </c>
      <c r="E2497" s="226">
        <v>43321</v>
      </c>
      <c r="F2497" s="224" t="s">
        <v>4439</v>
      </c>
      <c r="G2497" s="224" t="s">
        <v>17</v>
      </c>
      <c r="H2497" s="224">
        <v>1</v>
      </c>
      <c r="I2497" s="224">
        <v>5</v>
      </c>
      <c r="J2497" s="235">
        <v>1950</v>
      </c>
      <c r="K2497" s="235">
        <v>9750</v>
      </c>
      <c r="L2497" s="235">
        <v>520879</v>
      </c>
      <c r="M2497" s="236"/>
    </row>
    <row r="2498" ht="15.75" spans="1:13">
      <c r="A2498" s="224">
        <v>108</v>
      </c>
      <c r="B2498" s="351">
        <v>56572</v>
      </c>
      <c r="C2498" s="243">
        <v>1342741</v>
      </c>
      <c r="D2498" s="226">
        <v>43316</v>
      </c>
      <c r="E2498" s="226">
        <v>43319</v>
      </c>
      <c r="F2498" s="224" t="s">
        <v>4440</v>
      </c>
      <c r="G2498" s="224" t="s">
        <v>28</v>
      </c>
      <c r="H2498" s="224">
        <v>1</v>
      </c>
      <c r="I2498" s="224">
        <v>3</v>
      </c>
      <c r="J2498" s="235">
        <v>2500</v>
      </c>
      <c r="K2498" s="235">
        <v>7500</v>
      </c>
      <c r="L2498" s="235">
        <v>513379</v>
      </c>
      <c r="M2498" s="236"/>
    </row>
    <row r="2499" ht="15.75" spans="1:13">
      <c r="A2499" s="224">
        <v>109</v>
      </c>
      <c r="B2499" s="351">
        <v>56577</v>
      </c>
      <c r="C2499" s="243">
        <v>1342789</v>
      </c>
      <c r="D2499" s="226">
        <v>43316</v>
      </c>
      <c r="E2499" s="226">
        <v>43318</v>
      </c>
      <c r="F2499" s="224" t="s">
        <v>4441</v>
      </c>
      <c r="G2499" s="224" t="s">
        <v>28</v>
      </c>
      <c r="H2499" s="224">
        <v>1</v>
      </c>
      <c r="I2499" s="224">
        <v>2</v>
      </c>
      <c r="J2499" s="235">
        <v>2500</v>
      </c>
      <c r="K2499" s="235">
        <v>5000</v>
      </c>
      <c r="L2499" s="235">
        <v>508379</v>
      </c>
      <c r="M2499" s="236"/>
    </row>
    <row r="2500" ht="15.75" spans="1:13">
      <c r="A2500" s="224">
        <v>110</v>
      </c>
      <c r="B2500" s="351">
        <v>56601</v>
      </c>
      <c r="C2500" s="243">
        <v>1343458</v>
      </c>
      <c r="D2500" s="226">
        <v>43316</v>
      </c>
      <c r="E2500" s="226">
        <v>43318</v>
      </c>
      <c r="F2500" s="224" t="s">
        <v>4442</v>
      </c>
      <c r="G2500" s="224" t="s">
        <v>28</v>
      </c>
      <c r="H2500" s="224">
        <v>1</v>
      </c>
      <c r="I2500" s="224">
        <v>2</v>
      </c>
      <c r="J2500" s="235">
        <v>2500</v>
      </c>
      <c r="K2500" s="235">
        <v>5000</v>
      </c>
      <c r="L2500" s="235">
        <v>503379</v>
      </c>
      <c r="M2500" s="236"/>
    </row>
    <row r="2501" ht="15.75" spans="1:13">
      <c r="A2501" s="224">
        <v>111</v>
      </c>
      <c r="B2501" s="351">
        <v>55624</v>
      </c>
      <c r="C2501" s="243">
        <v>1328577</v>
      </c>
      <c r="D2501" s="226">
        <v>43316</v>
      </c>
      <c r="E2501" s="226">
        <v>43320</v>
      </c>
      <c r="F2501" s="224" t="s">
        <v>4443</v>
      </c>
      <c r="G2501" s="224" t="s">
        <v>17</v>
      </c>
      <c r="H2501" s="224">
        <v>1</v>
      </c>
      <c r="I2501" s="224">
        <v>4</v>
      </c>
      <c r="J2501" s="235">
        <v>1000</v>
      </c>
      <c r="K2501" s="235">
        <v>4000</v>
      </c>
      <c r="L2501" s="235">
        <v>499379</v>
      </c>
      <c r="M2501" s="277" t="s">
        <v>3290</v>
      </c>
    </row>
    <row r="2502" ht="15.75" spans="1:13">
      <c r="A2502" s="224">
        <v>112</v>
      </c>
      <c r="B2502" s="351">
        <v>55659</v>
      </c>
      <c r="C2502" s="243">
        <v>1329012</v>
      </c>
      <c r="D2502" s="226">
        <v>43316</v>
      </c>
      <c r="E2502" s="226">
        <v>43320</v>
      </c>
      <c r="F2502" s="224" t="s">
        <v>4444</v>
      </c>
      <c r="G2502" s="224" t="s">
        <v>28</v>
      </c>
      <c r="H2502" s="224">
        <v>1</v>
      </c>
      <c r="I2502" s="224">
        <v>4</v>
      </c>
      <c r="J2502" s="235">
        <v>1000</v>
      </c>
      <c r="K2502" s="235">
        <v>4000</v>
      </c>
      <c r="L2502" s="235">
        <v>495379</v>
      </c>
      <c r="M2502" s="277" t="s">
        <v>3290</v>
      </c>
    </row>
    <row r="2503" ht="30.75" spans="1:13">
      <c r="A2503" s="252">
        <v>113</v>
      </c>
      <c r="B2503" s="351">
        <v>56457</v>
      </c>
      <c r="C2503" s="243">
        <v>1340724</v>
      </c>
      <c r="D2503" s="226">
        <v>43317</v>
      </c>
      <c r="E2503" s="226">
        <v>43318</v>
      </c>
      <c r="F2503" s="224" t="s">
        <v>4445</v>
      </c>
      <c r="G2503" s="224" t="s">
        <v>28</v>
      </c>
      <c r="H2503" s="224">
        <v>1</v>
      </c>
      <c r="I2503" s="224">
        <v>1</v>
      </c>
      <c r="J2503" s="235">
        <v>2500</v>
      </c>
      <c r="K2503" s="235">
        <v>2500</v>
      </c>
      <c r="L2503" s="235">
        <v>492879</v>
      </c>
      <c r="M2503" s="236"/>
    </row>
    <row r="2504" ht="15.75" spans="1:13">
      <c r="A2504" s="253">
        <v>114</v>
      </c>
      <c r="B2504" s="362">
        <v>56500</v>
      </c>
      <c r="C2504" s="279">
        <v>1341268</v>
      </c>
      <c r="D2504" s="348">
        <v>43317</v>
      </c>
      <c r="E2504" s="348">
        <v>43318</v>
      </c>
      <c r="F2504" s="279" t="s">
        <v>4446</v>
      </c>
      <c r="G2504" s="257" t="s">
        <v>28</v>
      </c>
      <c r="H2504" s="255">
        <v>1</v>
      </c>
      <c r="I2504" s="255">
        <v>1</v>
      </c>
      <c r="J2504" s="263">
        <v>2500</v>
      </c>
      <c r="K2504" s="263">
        <v>2500</v>
      </c>
      <c r="L2504" s="263">
        <v>490379</v>
      </c>
      <c r="M2504" s="236"/>
    </row>
    <row r="2505" ht="30.75" spans="1:13">
      <c r="A2505" s="258">
        <v>115</v>
      </c>
      <c r="B2505" s="351">
        <v>56562</v>
      </c>
      <c r="C2505" s="224">
        <v>1342539</v>
      </c>
      <c r="D2505" s="226">
        <v>43317</v>
      </c>
      <c r="E2505" s="226">
        <v>43318</v>
      </c>
      <c r="F2505" s="224" t="s">
        <v>4447</v>
      </c>
      <c r="G2505" s="227" t="s">
        <v>28</v>
      </c>
      <c r="H2505" s="243">
        <v>1</v>
      </c>
      <c r="I2505" s="243">
        <v>1</v>
      </c>
      <c r="J2505" s="235">
        <v>2500</v>
      </c>
      <c r="K2505" s="235">
        <v>2500</v>
      </c>
      <c r="L2505" s="235">
        <v>487879</v>
      </c>
      <c r="M2505" s="236"/>
    </row>
    <row r="2506" ht="30.75" spans="1:13">
      <c r="A2506" s="258">
        <v>116</v>
      </c>
      <c r="B2506" s="351">
        <v>56579</v>
      </c>
      <c r="C2506" s="351" t="s">
        <v>4448</v>
      </c>
      <c r="D2506" s="226">
        <v>43317</v>
      </c>
      <c r="E2506" s="226">
        <v>43319</v>
      </c>
      <c r="F2506" s="224" t="s">
        <v>4449</v>
      </c>
      <c r="G2506" s="227" t="s">
        <v>28</v>
      </c>
      <c r="H2506" s="243">
        <v>1</v>
      </c>
      <c r="I2506" s="243">
        <v>2</v>
      </c>
      <c r="J2506" s="235">
        <v>3600</v>
      </c>
      <c r="K2506" s="235">
        <v>7000</v>
      </c>
      <c r="L2506" s="235">
        <v>480679</v>
      </c>
      <c r="M2506" s="355"/>
    </row>
    <row r="2507" ht="15.75" spans="1:13">
      <c r="A2507" s="258">
        <v>117</v>
      </c>
      <c r="B2507" s="351">
        <v>56644</v>
      </c>
      <c r="C2507" s="224">
        <v>1344169</v>
      </c>
      <c r="D2507" s="226">
        <v>43317</v>
      </c>
      <c r="E2507" s="226">
        <v>43318</v>
      </c>
      <c r="F2507" s="224" t="s">
        <v>4450</v>
      </c>
      <c r="G2507" s="227" t="s">
        <v>28</v>
      </c>
      <c r="H2507" s="243">
        <v>1</v>
      </c>
      <c r="I2507" s="243">
        <v>1</v>
      </c>
      <c r="J2507" s="235">
        <v>2500</v>
      </c>
      <c r="K2507" s="235">
        <v>2500</v>
      </c>
      <c r="L2507" s="235">
        <v>478179</v>
      </c>
      <c r="M2507" s="236"/>
    </row>
    <row r="2508" ht="15.75" spans="1:13">
      <c r="A2508" s="258">
        <v>118</v>
      </c>
      <c r="B2508" s="351">
        <v>55816</v>
      </c>
      <c r="C2508" s="54">
        <v>1331120</v>
      </c>
      <c r="D2508" s="226">
        <v>43318</v>
      </c>
      <c r="E2508" s="226">
        <v>43323</v>
      </c>
      <c r="F2508" s="224" t="s">
        <v>4451</v>
      </c>
      <c r="G2508" s="227" t="s">
        <v>28</v>
      </c>
      <c r="H2508" s="243">
        <v>1</v>
      </c>
      <c r="I2508" s="243">
        <v>5</v>
      </c>
      <c r="J2508" s="235">
        <v>1000</v>
      </c>
      <c r="K2508" s="235">
        <v>5000</v>
      </c>
      <c r="L2508" s="235">
        <v>473179</v>
      </c>
      <c r="M2508" s="277" t="s">
        <v>3290</v>
      </c>
    </row>
    <row r="2509" ht="15.75" spans="1:13">
      <c r="A2509" s="258">
        <v>119</v>
      </c>
      <c r="B2509" s="351">
        <v>56645</v>
      </c>
      <c r="C2509" s="224">
        <v>1344042</v>
      </c>
      <c r="D2509" s="226">
        <v>43318</v>
      </c>
      <c r="E2509" s="226">
        <v>43323</v>
      </c>
      <c r="F2509" s="224" t="s">
        <v>4452</v>
      </c>
      <c r="G2509" s="227" t="s">
        <v>28</v>
      </c>
      <c r="H2509" s="243">
        <v>2</v>
      </c>
      <c r="I2509" s="243">
        <v>5</v>
      </c>
      <c r="J2509" s="235">
        <v>2500</v>
      </c>
      <c r="K2509" s="235">
        <v>25000</v>
      </c>
      <c r="L2509" s="235">
        <v>448179</v>
      </c>
      <c r="M2509" s="236"/>
    </row>
    <row r="2510" ht="30.75" spans="1:13">
      <c r="A2510" s="258">
        <v>120</v>
      </c>
      <c r="B2510" s="351">
        <v>55126</v>
      </c>
      <c r="C2510" s="224">
        <v>1321224</v>
      </c>
      <c r="D2510" s="226">
        <v>43319</v>
      </c>
      <c r="E2510" s="226">
        <v>43323</v>
      </c>
      <c r="F2510" s="224" t="s">
        <v>4453</v>
      </c>
      <c r="G2510" s="227" t="s">
        <v>28</v>
      </c>
      <c r="H2510" s="243">
        <v>2</v>
      </c>
      <c r="I2510" s="243">
        <v>4</v>
      </c>
      <c r="J2510" s="235">
        <v>2200</v>
      </c>
      <c r="K2510" s="235">
        <v>17600</v>
      </c>
      <c r="L2510" s="235">
        <v>430579</v>
      </c>
      <c r="M2510" s="236"/>
    </row>
    <row r="2511" ht="30.75" spans="1:13">
      <c r="A2511" s="258">
        <v>121</v>
      </c>
      <c r="B2511" s="351">
        <v>55155</v>
      </c>
      <c r="C2511" s="224">
        <v>1321501</v>
      </c>
      <c r="D2511" s="226">
        <v>43319</v>
      </c>
      <c r="E2511" s="226">
        <v>43320</v>
      </c>
      <c r="F2511" s="224" t="s">
        <v>4454</v>
      </c>
      <c r="G2511" s="227" t="s">
        <v>28</v>
      </c>
      <c r="H2511" s="243">
        <v>2</v>
      </c>
      <c r="I2511" s="243">
        <v>1</v>
      </c>
      <c r="J2511" s="235">
        <v>2200</v>
      </c>
      <c r="K2511" s="235">
        <v>4400</v>
      </c>
      <c r="L2511" s="235">
        <v>426179</v>
      </c>
      <c r="M2511" s="236"/>
    </row>
    <row r="2512" ht="15.75" spans="1:13">
      <c r="A2512" s="258">
        <v>122</v>
      </c>
      <c r="B2512" s="351">
        <v>56504</v>
      </c>
      <c r="C2512" s="224">
        <v>1341350</v>
      </c>
      <c r="D2512" s="226">
        <v>43319</v>
      </c>
      <c r="E2512" s="226">
        <v>43320</v>
      </c>
      <c r="F2512" s="224" t="s">
        <v>4446</v>
      </c>
      <c r="G2512" s="227" t="s">
        <v>28</v>
      </c>
      <c r="H2512" s="243">
        <v>1</v>
      </c>
      <c r="I2512" s="243">
        <v>1</v>
      </c>
      <c r="J2512" s="235">
        <v>2500</v>
      </c>
      <c r="K2512" s="235">
        <v>2500</v>
      </c>
      <c r="L2512" s="235">
        <v>423679</v>
      </c>
      <c r="M2512" s="236"/>
    </row>
    <row r="2513" ht="15.75" spans="1:13">
      <c r="A2513" s="258">
        <v>123</v>
      </c>
      <c r="B2513" s="351">
        <v>56550</v>
      </c>
      <c r="C2513" s="224">
        <v>1342281</v>
      </c>
      <c r="D2513" s="226">
        <v>43319</v>
      </c>
      <c r="E2513" s="226">
        <v>43321</v>
      </c>
      <c r="F2513" s="224" t="s">
        <v>4455</v>
      </c>
      <c r="G2513" s="227" t="s">
        <v>28</v>
      </c>
      <c r="H2513" s="243">
        <v>1</v>
      </c>
      <c r="I2513" s="243">
        <v>2</v>
      </c>
      <c r="J2513" s="235">
        <v>2500</v>
      </c>
      <c r="K2513" s="235">
        <v>5000</v>
      </c>
      <c r="L2513" s="235">
        <v>418679</v>
      </c>
      <c r="M2513" s="236"/>
    </row>
    <row r="2514" ht="30.75" spans="1:13">
      <c r="A2514" s="258">
        <v>124</v>
      </c>
      <c r="B2514" s="351">
        <v>56564</v>
      </c>
      <c r="C2514" s="224" t="s">
        <v>4456</v>
      </c>
      <c r="D2514" s="226">
        <v>43319</v>
      </c>
      <c r="E2514" s="226">
        <v>43321</v>
      </c>
      <c r="F2514" s="224" t="s">
        <v>4457</v>
      </c>
      <c r="G2514" s="227" t="s">
        <v>28</v>
      </c>
      <c r="H2514" s="243">
        <v>1</v>
      </c>
      <c r="I2514" s="243">
        <v>2</v>
      </c>
      <c r="J2514" s="235">
        <v>3500</v>
      </c>
      <c r="K2514" s="235">
        <v>7000</v>
      </c>
      <c r="L2514" s="235">
        <v>411679</v>
      </c>
      <c r="M2514" s="236"/>
    </row>
    <row r="2515" ht="15.75" spans="1:13">
      <c r="A2515" s="258">
        <v>125</v>
      </c>
      <c r="B2515" s="351">
        <v>54088</v>
      </c>
      <c r="C2515" s="224">
        <v>1307191</v>
      </c>
      <c r="D2515" s="226">
        <v>43320</v>
      </c>
      <c r="E2515" s="226">
        <v>43325</v>
      </c>
      <c r="F2515" s="224" t="s">
        <v>4458</v>
      </c>
      <c r="G2515" s="227" t="s">
        <v>17</v>
      </c>
      <c r="H2515" s="243">
        <v>1</v>
      </c>
      <c r="I2515" s="243">
        <v>5</v>
      </c>
      <c r="J2515" s="235">
        <v>1950</v>
      </c>
      <c r="K2515" s="235">
        <v>9750</v>
      </c>
      <c r="L2515" s="235">
        <v>401929</v>
      </c>
      <c r="M2515" s="236"/>
    </row>
    <row r="2516" ht="15.75" spans="1:13">
      <c r="A2516" s="258">
        <v>126</v>
      </c>
      <c r="B2516" s="351">
        <v>54214</v>
      </c>
      <c r="C2516" s="224">
        <v>1308678</v>
      </c>
      <c r="D2516" s="226">
        <v>43320</v>
      </c>
      <c r="E2516" s="226">
        <v>43322</v>
      </c>
      <c r="F2516" s="224" t="s">
        <v>50</v>
      </c>
      <c r="G2516" s="227" t="s">
        <v>28</v>
      </c>
      <c r="H2516" s="243">
        <v>1</v>
      </c>
      <c r="I2516" s="243">
        <v>2</v>
      </c>
      <c r="J2516" s="235">
        <v>2200</v>
      </c>
      <c r="K2516" s="235">
        <v>4400</v>
      </c>
      <c r="L2516" s="235">
        <v>397529</v>
      </c>
      <c r="M2516" s="236"/>
    </row>
    <row r="2517" ht="30.75" spans="1:13">
      <c r="A2517" s="258">
        <v>127</v>
      </c>
      <c r="B2517" s="351">
        <v>55138</v>
      </c>
      <c r="C2517" s="224">
        <v>1321528</v>
      </c>
      <c r="D2517" s="226">
        <v>43320</v>
      </c>
      <c r="E2517" s="226">
        <v>43321</v>
      </c>
      <c r="F2517" s="224" t="s">
        <v>4454</v>
      </c>
      <c r="G2517" s="227" t="s">
        <v>28</v>
      </c>
      <c r="H2517" s="243">
        <v>2</v>
      </c>
      <c r="I2517" s="243">
        <v>1</v>
      </c>
      <c r="J2517" s="235">
        <v>2200</v>
      </c>
      <c r="K2517" s="235">
        <v>4400</v>
      </c>
      <c r="L2517" s="235">
        <v>393129</v>
      </c>
      <c r="M2517" s="236"/>
    </row>
    <row r="2518" ht="15.75" spans="1:13">
      <c r="A2518" s="258">
        <v>128</v>
      </c>
      <c r="B2518" s="351">
        <v>54739</v>
      </c>
      <c r="C2518" s="224">
        <v>1315310</v>
      </c>
      <c r="D2518" s="226">
        <v>43321</v>
      </c>
      <c r="E2518" s="226">
        <v>43326</v>
      </c>
      <c r="F2518" s="224" t="s">
        <v>4459</v>
      </c>
      <c r="G2518" s="227" t="s">
        <v>17</v>
      </c>
      <c r="H2518" s="243">
        <v>1</v>
      </c>
      <c r="I2518" s="243">
        <v>5</v>
      </c>
      <c r="J2518" s="235">
        <v>1950</v>
      </c>
      <c r="K2518" s="235">
        <v>9750</v>
      </c>
      <c r="L2518" s="235">
        <v>383379</v>
      </c>
      <c r="M2518" s="236"/>
    </row>
    <row r="2519" ht="15.75" spans="1:13">
      <c r="A2519" s="258">
        <v>129</v>
      </c>
      <c r="B2519" s="351">
        <v>54740</v>
      </c>
      <c r="C2519" s="224">
        <v>1315306</v>
      </c>
      <c r="D2519" s="226">
        <v>43321</v>
      </c>
      <c r="E2519" s="226">
        <v>43326</v>
      </c>
      <c r="F2519" s="224" t="s">
        <v>4460</v>
      </c>
      <c r="G2519" s="227" t="s">
        <v>17</v>
      </c>
      <c r="H2519" s="243">
        <v>1</v>
      </c>
      <c r="I2519" s="243">
        <v>5</v>
      </c>
      <c r="J2519" s="235">
        <v>1950</v>
      </c>
      <c r="K2519" s="235">
        <v>9750</v>
      </c>
      <c r="L2519" s="235">
        <v>373629</v>
      </c>
      <c r="M2519" s="236"/>
    </row>
    <row r="2520" ht="15.75" spans="1:13">
      <c r="A2520" s="258">
        <v>130</v>
      </c>
      <c r="B2520" s="351">
        <v>54741</v>
      </c>
      <c r="C2520" s="224">
        <v>1315305</v>
      </c>
      <c r="D2520" s="226">
        <v>43321</v>
      </c>
      <c r="E2520" s="226">
        <v>43326</v>
      </c>
      <c r="F2520" s="224" t="s">
        <v>4461</v>
      </c>
      <c r="G2520" s="227" t="s">
        <v>17</v>
      </c>
      <c r="H2520" s="243">
        <v>1</v>
      </c>
      <c r="I2520" s="243">
        <v>5</v>
      </c>
      <c r="J2520" s="235">
        <v>1950</v>
      </c>
      <c r="K2520" s="235">
        <v>9750</v>
      </c>
      <c r="L2520" s="235">
        <v>363879</v>
      </c>
      <c r="M2520" s="236"/>
    </row>
    <row r="2521" ht="30.75" spans="1:13">
      <c r="A2521" s="258">
        <v>131</v>
      </c>
      <c r="B2521" s="351">
        <v>54742</v>
      </c>
      <c r="C2521" s="224">
        <v>1315302</v>
      </c>
      <c r="D2521" s="226">
        <v>43321</v>
      </c>
      <c r="E2521" s="226">
        <v>43326</v>
      </c>
      <c r="F2521" s="224" t="s">
        <v>4462</v>
      </c>
      <c r="G2521" s="227" t="s">
        <v>17</v>
      </c>
      <c r="H2521" s="243">
        <v>1</v>
      </c>
      <c r="I2521" s="243">
        <v>5</v>
      </c>
      <c r="J2521" s="235">
        <v>1950</v>
      </c>
      <c r="K2521" s="235">
        <v>9750</v>
      </c>
      <c r="L2521" s="235">
        <v>354129</v>
      </c>
      <c r="M2521" s="236"/>
    </row>
    <row r="2522" ht="15.75" spans="1:13">
      <c r="A2522" s="258">
        <v>132</v>
      </c>
      <c r="B2522" s="351">
        <v>54939</v>
      </c>
      <c r="C2522" s="224">
        <v>1317943</v>
      </c>
      <c r="D2522" s="226">
        <v>43321</v>
      </c>
      <c r="E2522" s="226">
        <v>43324</v>
      </c>
      <c r="F2522" s="224" t="s">
        <v>4463</v>
      </c>
      <c r="G2522" s="227" t="s">
        <v>28</v>
      </c>
      <c r="H2522" s="243">
        <v>7</v>
      </c>
      <c r="I2522" s="243">
        <v>3</v>
      </c>
      <c r="J2522" s="235">
        <v>2200</v>
      </c>
      <c r="K2522" s="235">
        <v>46200</v>
      </c>
      <c r="L2522" s="235">
        <v>307929</v>
      </c>
      <c r="M2522" s="236"/>
    </row>
    <row r="2523" ht="30.75" spans="1:13">
      <c r="A2523" s="258">
        <v>133</v>
      </c>
      <c r="B2523" s="351">
        <v>56503</v>
      </c>
      <c r="C2523" s="224">
        <v>1341333</v>
      </c>
      <c r="D2523" s="226">
        <v>43321</v>
      </c>
      <c r="E2523" s="226">
        <v>43322</v>
      </c>
      <c r="F2523" s="224" t="s">
        <v>4464</v>
      </c>
      <c r="G2523" s="227" t="s">
        <v>28</v>
      </c>
      <c r="H2523" s="243">
        <v>1</v>
      </c>
      <c r="I2523" s="243">
        <v>1</v>
      </c>
      <c r="J2523" s="235">
        <v>2500</v>
      </c>
      <c r="K2523" s="235">
        <v>2500</v>
      </c>
      <c r="L2523" s="235">
        <v>305429</v>
      </c>
      <c r="M2523" s="236"/>
    </row>
    <row r="2524" ht="15.75" spans="1:13">
      <c r="A2524" s="258">
        <v>134</v>
      </c>
      <c r="B2524" s="351">
        <v>56519</v>
      </c>
      <c r="C2524" s="224">
        <v>1341615</v>
      </c>
      <c r="D2524" s="226">
        <v>43321</v>
      </c>
      <c r="E2524" s="226">
        <v>43322</v>
      </c>
      <c r="F2524" s="224" t="s">
        <v>4465</v>
      </c>
      <c r="G2524" s="227" t="s">
        <v>28</v>
      </c>
      <c r="H2524" s="243">
        <v>1</v>
      </c>
      <c r="I2524" s="243">
        <v>1</v>
      </c>
      <c r="J2524" s="235">
        <v>2500</v>
      </c>
      <c r="K2524" s="235">
        <v>2500</v>
      </c>
      <c r="L2524" s="235">
        <v>302929</v>
      </c>
      <c r="M2524" s="236"/>
    </row>
    <row r="2525" ht="15.75" spans="1:13">
      <c r="A2525" s="258">
        <v>135</v>
      </c>
      <c r="B2525" s="351">
        <v>56715</v>
      </c>
      <c r="C2525" s="224">
        <v>1345177</v>
      </c>
      <c r="D2525" s="226">
        <v>43321</v>
      </c>
      <c r="E2525" s="226">
        <v>43323</v>
      </c>
      <c r="F2525" s="224" t="s">
        <v>4466</v>
      </c>
      <c r="G2525" s="227" t="s">
        <v>28</v>
      </c>
      <c r="H2525" s="243">
        <v>1</v>
      </c>
      <c r="I2525" s="243">
        <v>2</v>
      </c>
      <c r="J2525" s="235">
        <v>2500</v>
      </c>
      <c r="K2525" s="235">
        <v>5000</v>
      </c>
      <c r="L2525" s="235">
        <v>297929</v>
      </c>
      <c r="M2525" s="236"/>
    </row>
    <row r="2526" ht="15.75" spans="1:13">
      <c r="A2526" s="258">
        <v>136</v>
      </c>
      <c r="B2526" s="351">
        <v>56648</v>
      </c>
      <c r="C2526" s="224">
        <v>1344318</v>
      </c>
      <c r="D2526" s="226">
        <v>43322</v>
      </c>
      <c r="E2526" s="226">
        <v>43324</v>
      </c>
      <c r="F2526" s="224" t="s">
        <v>4467</v>
      </c>
      <c r="G2526" s="227" t="s">
        <v>28</v>
      </c>
      <c r="H2526" s="243">
        <v>1</v>
      </c>
      <c r="I2526" s="243">
        <v>2</v>
      </c>
      <c r="J2526" s="235">
        <v>2500</v>
      </c>
      <c r="K2526" s="235">
        <v>5000</v>
      </c>
      <c r="L2526" s="235">
        <v>292929</v>
      </c>
      <c r="M2526" s="236"/>
    </row>
    <row r="2527" ht="15.75" spans="1:13">
      <c r="A2527" s="258">
        <v>137</v>
      </c>
      <c r="B2527" s="351">
        <v>56781</v>
      </c>
      <c r="C2527" s="224">
        <v>1346325</v>
      </c>
      <c r="D2527" s="226">
        <v>43322</v>
      </c>
      <c r="E2527" s="226">
        <v>43326</v>
      </c>
      <c r="F2527" s="224" t="s">
        <v>4468</v>
      </c>
      <c r="G2527" s="227" t="s">
        <v>28</v>
      </c>
      <c r="H2527" s="243">
        <v>1</v>
      </c>
      <c r="I2527" s="243">
        <v>4</v>
      </c>
      <c r="J2527" s="235">
        <v>2500</v>
      </c>
      <c r="K2527" s="235">
        <v>10000</v>
      </c>
      <c r="L2527" s="235">
        <v>282929</v>
      </c>
      <c r="M2527" s="236"/>
    </row>
    <row r="2528" ht="15.75" spans="1:13">
      <c r="A2528" s="258">
        <v>138</v>
      </c>
      <c r="B2528" s="351">
        <v>54682</v>
      </c>
      <c r="C2528" s="224">
        <v>1314356</v>
      </c>
      <c r="D2528" s="226">
        <v>43323</v>
      </c>
      <c r="E2528" s="226">
        <v>43328</v>
      </c>
      <c r="F2528" s="224" t="s">
        <v>4469</v>
      </c>
      <c r="G2528" s="227" t="s">
        <v>28</v>
      </c>
      <c r="H2528" s="243">
        <v>1</v>
      </c>
      <c r="I2528" s="243">
        <v>5</v>
      </c>
      <c r="J2528" s="235">
        <v>2200</v>
      </c>
      <c r="K2528" s="235">
        <v>11000</v>
      </c>
      <c r="L2528" s="235">
        <v>271929</v>
      </c>
      <c r="M2528" s="236"/>
    </row>
    <row r="2529" ht="15.75" spans="1:13">
      <c r="A2529" s="258">
        <v>139</v>
      </c>
      <c r="B2529" s="351">
        <v>56640</v>
      </c>
      <c r="C2529" s="224">
        <v>1343977</v>
      </c>
      <c r="D2529" s="226">
        <v>43323</v>
      </c>
      <c r="E2529" s="226">
        <v>43326</v>
      </c>
      <c r="F2529" s="224" t="s">
        <v>4470</v>
      </c>
      <c r="G2529" s="227" t="s">
        <v>28</v>
      </c>
      <c r="H2529" s="243">
        <v>1</v>
      </c>
      <c r="I2529" s="243">
        <v>3</v>
      </c>
      <c r="J2529" s="235">
        <v>2500</v>
      </c>
      <c r="K2529" s="235">
        <v>7500</v>
      </c>
      <c r="L2529" s="235">
        <v>264429</v>
      </c>
      <c r="M2529" s="236"/>
    </row>
    <row r="2530" ht="15.75" spans="1:13">
      <c r="A2530" s="258">
        <v>140</v>
      </c>
      <c r="B2530" s="351">
        <v>56770</v>
      </c>
      <c r="C2530" s="224">
        <v>1346149</v>
      </c>
      <c r="D2530" s="226">
        <v>43323</v>
      </c>
      <c r="E2530" s="226">
        <v>43324</v>
      </c>
      <c r="F2530" s="224" t="s">
        <v>4471</v>
      </c>
      <c r="G2530" s="227" t="s">
        <v>28</v>
      </c>
      <c r="H2530" s="243">
        <v>3</v>
      </c>
      <c r="I2530" s="243">
        <v>1</v>
      </c>
      <c r="J2530" s="235">
        <v>2500</v>
      </c>
      <c r="K2530" s="235">
        <v>7500</v>
      </c>
      <c r="L2530" s="235">
        <v>256929</v>
      </c>
      <c r="M2530" s="236"/>
    </row>
    <row r="2531" ht="15.75" spans="1:13">
      <c r="A2531" s="258">
        <v>141</v>
      </c>
      <c r="B2531" s="351">
        <v>54372</v>
      </c>
      <c r="C2531" s="224">
        <v>1310681</v>
      </c>
      <c r="D2531" s="226">
        <v>43324</v>
      </c>
      <c r="E2531" s="226">
        <v>43326</v>
      </c>
      <c r="F2531" s="224" t="s">
        <v>4472</v>
      </c>
      <c r="G2531" s="227" t="s">
        <v>28</v>
      </c>
      <c r="H2531" s="243">
        <v>1</v>
      </c>
      <c r="I2531" s="243">
        <v>2</v>
      </c>
      <c r="J2531" s="235">
        <v>2200</v>
      </c>
      <c r="K2531" s="235">
        <v>4400</v>
      </c>
      <c r="L2531" s="235">
        <v>252529</v>
      </c>
      <c r="M2531" s="236"/>
    </row>
    <row r="2532" ht="15.75" spans="1:13">
      <c r="A2532" s="258">
        <v>142</v>
      </c>
      <c r="B2532" s="351">
        <v>55118</v>
      </c>
      <c r="C2532" s="224">
        <v>1321008</v>
      </c>
      <c r="D2532" s="226">
        <v>43324</v>
      </c>
      <c r="E2532" s="226">
        <v>43328</v>
      </c>
      <c r="F2532" s="224" t="s">
        <v>4473</v>
      </c>
      <c r="G2532" s="227" t="s">
        <v>28</v>
      </c>
      <c r="H2532" s="243">
        <v>1</v>
      </c>
      <c r="I2532" s="243">
        <v>4</v>
      </c>
      <c r="J2532" s="235">
        <v>2200</v>
      </c>
      <c r="K2532" s="235">
        <v>8800</v>
      </c>
      <c r="L2532" s="235">
        <v>243729</v>
      </c>
      <c r="M2532" s="236"/>
    </row>
    <row r="2533" ht="15.75" spans="1:13">
      <c r="A2533" s="258">
        <v>143</v>
      </c>
      <c r="B2533" s="351">
        <v>55119</v>
      </c>
      <c r="C2533" s="224">
        <v>1321009</v>
      </c>
      <c r="D2533" s="226">
        <v>43324</v>
      </c>
      <c r="E2533" s="226">
        <v>43327</v>
      </c>
      <c r="F2533" s="224" t="s">
        <v>4474</v>
      </c>
      <c r="G2533" s="227" t="s">
        <v>28</v>
      </c>
      <c r="H2533" s="243">
        <v>1</v>
      </c>
      <c r="I2533" s="243">
        <v>3</v>
      </c>
      <c r="J2533" s="235">
        <v>2200</v>
      </c>
      <c r="K2533" s="235">
        <v>6600</v>
      </c>
      <c r="L2533" s="235">
        <v>237129</v>
      </c>
      <c r="M2533" s="236"/>
    </row>
    <row r="2534" ht="30.75" spans="1:13">
      <c r="A2534" s="258">
        <v>144</v>
      </c>
      <c r="B2534" s="351">
        <v>55120</v>
      </c>
      <c r="C2534" s="224">
        <v>1321081</v>
      </c>
      <c r="D2534" s="226">
        <v>43324</v>
      </c>
      <c r="E2534" s="226">
        <v>43326</v>
      </c>
      <c r="F2534" s="224" t="s">
        <v>4475</v>
      </c>
      <c r="G2534" s="227" t="s">
        <v>17</v>
      </c>
      <c r="H2534" s="243">
        <v>1</v>
      </c>
      <c r="I2534" s="243">
        <v>2</v>
      </c>
      <c r="J2534" s="235">
        <v>3000</v>
      </c>
      <c r="K2534" s="235">
        <v>6000</v>
      </c>
      <c r="L2534" s="235">
        <v>231129</v>
      </c>
      <c r="M2534" s="236"/>
    </row>
    <row r="2535" ht="30.75" spans="1:13">
      <c r="A2535" s="258">
        <v>145</v>
      </c>
      <c r="B2535" s="351">
        <v>55306</v>
      </c>
      <c r="C2535" s="224">
        <v>1323688</v>
      </c>
      <c r="D2535" s="226">
        <v>43324</v>
      </c>
      <c r="E2535" s="226">
        <v>43326</v>
      </c>
      <c r="F2535" s="224" t="s">
        <v>4476</v>
      </c>
      <c r="G2535" s="227" t="s">
        <v>28</v>
      </c>
      <c r="H2535" s="243">
        <v>3</v>
      </c>
      <c r="I2535" s="243">
        <v>2</v>
      </c>
      <c r="J2535" s="235">
        <v>2200</v>
      </c>
      <c r="K2535" s="235">
        <v>13200</v>
      </c>
      <c r="L2535" s="235">
        <v>217929</v>
      </c>
      <c r="M2535" s="236"/>
    </row>
    <row r="2536" ht="30.75" spans="1:13">
      <c r="A2536" s="258">
        <v>146</v>
      </c>
      <c r="B2536" s="351">
        <v>56609</v>
      </c>
      <c r="C2536" s="224">
        <v>1343556</v>
      </c>
      <c r="D2536" s="226">
        <v>43324</v>
      </c>
      <c r="E2536" s="226">
        <v>43326</v>
      </c>
      <c r="F2536" s="224" t="s">
        <v>4477</v>
      </c>
      <c r="G2536" s="227" t="s">
        <v>28</v>
      </c>
      <c r="H2536" s="243">
        <v>2</v>
      </c>
      <c r="I2536" s="243">
        <v>2</v>
      </c>
      <c r="J2536" s="235">
        <v>2500</v>
      </c>
      <c r="K2536" s="235">
        <v>10000</v>
      </c>
      <c r="L2536" s="235">
        <v>207929</v>
      </c>
      <c r="M2536" s="236"/>
    </row>
    <row r="2537" ht="15.75" spans="1:13">
      <c r="A2537" s="258">
        <v>147</v>
      </c>
      <c r="B2537" s="351">
        <v>55308</v>
      </c>
      <c r="C2537" s="224">
        <v>1323726</v>
      </c>
      <c r="D2537" s="226">
        <v>43325</v>
      </c>
      <c r="E2537" s="226">
        <v>43328</v>
      </c>
      <c r="F2537" s="224" t="s">
        <v>4478</v>
      </c>
      <c r="G2537" s="227" t="s">
        <v>28</v>
      </c>
      <c r="H2537" s="243">
        <v>1</v>
      </c>
      <c r="I2537" s="243">
        <v>3</v>
      </c>
      <c r="J2537" s="235">
        <v>2200</v>
      </c>
      <c r="K2537" s="235">
        <v>6600</v>
      </c>
      <c r="L2537" s="235">
        <v>201329</v>
      </c>
      <c r="M2537" s="236"/>
    </row>
    <row r="2538" ht="15.75" spans="1:13">
      <c r="A2538" s="258">
        <v>148</v>
      </c>
      <c r="B2538" s="351">
        <v>55750</v>
      </c>
      <c r="C2538" s="224">
        <v>1330052</v>
      </c>
      <c r="D2538" s="226">
        <v>43325</v>
      </c>
      <c r="E2538" s="226">
        <v>43327</v>
      </c>
      <c r="F2538" s="224" t="s">
        <v>4479</v>
      </c>
      <c r="G2538" s="227" t="s">
        <v>28</v>
      </c>
      <c r="H2538" s="243">
        <v>1</v>
      </c>
      <c r="I2538" s="243">
        <v>2</v>
      </c>
      <c r="J2538" s="235">
        <v>2200</v>
      </c>
      <c r="K2538" s="235">
        <v>4400</v>
      </c>
      <c r="L2538" s="235">
        <v>196929</v>
      </c>
      <c r="M2538" s="236"/>
    </row>
    <row r="2539" ht="30.75" spans="1:13">
      <c r="A2539" s="258">
        <v>149</v>
      </c>
      <c r="B2539" s="351">
        <v>56738</v>
      </c>
      <c r="C2539" s="224">
        <v>1345658</v>
      </c>
      <c r="D2539" s="226">
        <v>43325</v>
      </c>
      <c r="E2539" s="226">
        <v>43326</v>
      </c>
      <c r="F2539" s="224" t="s">
        <v>4480</v>
      </c>
      <c r="G2539" s="227" t="s">
        <v>28</v>
      </c>
      <c r="H2539" s="243">
        <v>1</v>
      </c>
      <c r="I2539" s="243">
        <v>1</v>
      </c>
      <c r="J2539" s="235">
        <v>2500</v>
      </c>
      <c r="K2539" s="235">
        <v>2500</v>
      </c>
      <c r="L2539" s="235">
        <v>194429</v>
      </c>
      <c r="M2539" s="236"/>
    </row>
    <row r="2540" ht="30.75" spans="1:13">
      <c r="A2540" s="258">
        <v>150</v>
      </c>
      <c r="B2540" s="351">
        <v>55940</v>
      </c>
      <c r="C2540" s="224">
        <v>1332818</v>
      </c>
      <c r="D2540" s="226">
        <v>43326</v>
      </c>
      <c r="E2540" s="226">
        <v>43327</v>
      </c>
      <c r="F2540" s="224" t="s">
        <v>4481</v>
      </c>
      <c r="G2540" s="227" t="s">
        <v>17</v>
      </c>
      <c r="H2540" s="243">
        <v>1</v>
      </c>
      <c r="I2540" s="243">
        <v>1</v>
      </c>
      <c r="J2540" s="235">
        <v>2000</v>
      </c>
      <c r="K2540" s="235">
        <v>2000</v>
      </c>
      <c r="L2540" s="235">
        <v>192429</v>
      </c>
      <c r="M2540" s="236"/>
    </row>
    <row r="2541" ht="30.75" spans="1:13">
      <c r="A2541" s="258">
        <v>151</v>
      </c>
      <c r="B2541" s="351">
        <v>55941</v>
      </c>
      <c r="C2541" s="224">
        <v>1332813</v>
      </c>
      <c r="D2541" s="226">
        <v>43326</v>
      </c>
      <c r="E2541" s="226">
        <v>43327</v>
      </c>
      <c r="F2541" s="224" t="s">
        <v>4482</v>
      </c>
      <c r="G2541" s="227" t="s">
        <v>17</v>
      </c>
      <c r="H2541" s="243">
        <v>1</v>
      </c>
      <c r="I2541" s="243">
        <v>1</v>
      </c>
      <c r="J2541" s="235">
        <v>2000</v>
      </c>
      <c r="K2541" s="235">
        <v>2000</v>
      </c>
      <c r="L2541" s="235">
        <v>190429</v>
      </c>
      <c r="M2541" s="236"/>
    </row>
    <row r="2542" ht="15.75" spans="1:13">
      <c r="A2542" s="258">
        <v>152</v>
      </c>
      <c r="B2542" s="351">
        <v>56200</v>
      </c>
      <c r="C2542" s="224">
        <v>1336721</v>
      </c>
      <c r="D2542" s="226">
        <v>43326</v>
      </c>
      <c r="E2542" s="226">
        <v>43330</v>
      </c>
      <c r="F2542" s="224" t="s">
        <v>4483</v>
      </c>
      <c r="G2542" s="227" t="s">
        <v>28</v>
      </c>
      <c r="H2542" s="243">
        <v>3</v>
      </c>
      <c r="I2542" s="243">
        <v>4</v>
      </c>
      <c r="J2542" s="235">
        <v>2200</v>
      </c>
      <c r="K2542" s="235">
        <v>26400</v>
      </c>
      <c r="L2542" s="235">
        <v>164029</v>
      </c>
      <c r="M2542" s="236"/>
    </row>
    <row r="2543" ht="15.75" spans="1:13">
      <c r="A2543" s="258">
        <v>153</v>
      </c>
      <c r="B2543" s="351">
        <v>56896</v>
      </c>
      <c r="C2543" s="224">
        <v>1348733</v>
      </c>
      <c r="D2543" s="226">
        <v>43326</v>
      </c>
      <c r="E2543" s="226">
        <v>43327</v>
      </c>
      <c r="F2543" s="224" t="s">
        <v>4484</v>
      </c>
      <c r="G2543" s="227" t="s">
        <v>28</v>
      </c>
      <c r="H2543" s="243">
        <v>2</v>
      </c>
      <c r="I2543" s="243">
        <v>1</v>
      </c>
      <c r="J2543" s="235">
        <v>2500</v>
      </c>
      <c r="K2543" s="235">
        <v>5000</v>
      </c>
      <c r="L2543" s="235">
        <v>159029</v>
      </c>
      <c r="M2543" s="236"/>
    </row>
    <row r="2544" ht="15.75" spans="1:13">
      <c r="A2544" s="258">
        <v>154</v>
      </c>
      <c r="B2544" s="351">
        <v>56547</v>
      </c>
      <c r="C2544" s="224">
        <v>1342139</v>
      </c>
      <c r="D2544" s="226">
        <v>43326</v>
      </c>
      <c r="E2544" s="226">
        <v>43329</v>
      </c>
      <c r="F2544" s="224" t="s">
        <v>4485</v>
      </c>
      <c r="G2544" s="227" t="s">
        <v>28</v>
      </c>
      <c r="H2544" s="243">
        <v>1</v>
      </c>
      <c r="I2544" s="243">
        <v>3</v>
      </c>
      <c r="J2544" s="235">
        <v>1000</v>
      </c>
      <c r="K2544" s="235">
        <v>3000</v>
      </c>
      <c r="L2544" s="235">
        <v>156029</v>
      </c>
      <c r="M2544" s="277" t="s">
        <v>3290</v>
      </c>
    </row>
    <row r="2545" ht="30.75" spans="1:13">
      <c r="A2545" s="258">
        <v>155</v>
      </c>
      <c r="B2545" s="351">
        <v>54729</v>
      </c>
      <c r="C2545" s="224">
        <v>1315031</v>
      </c>
      <c r="D2545" s="226">
        <v>43327</v>
      </c>
      <c r="E2545" s="226">
        <v>43328</v>
      </c>
      <c r="F2545" s="224" t="s">
        <v>4486</v>
      </c>
      <c r="G2545" s="227" t="s">
        <v>28</v>
      </c>
      <c r="H2545" s="243">
        <v>1</v>
      </c>
      <c r="I2545" s="243">
        <v>1</v>
      </c>
      <c r="J2545" s="235">
        <v>2200</v>
      </c>
      <c r="K2545" s="235">
        <v>2200</v>
      </c>
      <c r="L2545" s="235">
        <v>153829</v>
      </c>
      <c r="M2545" s="236"/>
    </row>
    <row r="2546" ht="15.75" spans="1:13">
      <c r="A2546" s="258">
        <v>156</v>
      </c>
      <c r="B2546" s="351">
        <v>55140</v>
      </c>
      <c r="C2546" s="224">
        <v>1321603</v>
      </c>
      <c r="D2546" s="226">
        <v>43327</v>
      </c>
      <c r="E2546" s="226">
        <v>43329</v>
      </c>
      <c r="F2546" s="224" t="s">
        <v>4487</v>
      </c>
      <c r="G2546" s="227" t="s">
        <v>28</v>
      </c>
      <c r="H2546" s="243">
        <v>1</v>
      </c>
      <c r="I2546" s="243">
        <v>2</v>
      </c>
      <c r="J2546" s="235">
        <v>2200</v>
      </c>
      <c r="K2546" s="235">
        <v>4400</v>
      </c>
      <c r="L2546" s="235">
        <v>149429</v>
      </c>
      <c r="M2546" s="236"/>
    </row>
    <row r="2547" ht="15.75" spans="1:13">
      <c r="A2547" s="258">
        <v>157</v>
      </c>
      <c r="B2547" s="351">
        <v>55494</v>
      </c>
      <c r="C2547" s="224">
        <v>1326875</v>
      </c>
      <c r="D2547" s="226">
        <v>43327</v>
      </c>
      <c r="E2547" s="226">
        <v>43328</v>
      </c>
      <c r="F2547" s="224" t="s">
        <v>4488</v>
      </c>
      <c r="G2547" s="227" t="s">
        <v>17</v>
      </c>
      <c r="H2547" s="243">
        <v>1</v>
      </c>
      <c r="I2547" s="243">
        <v>1</v>
      </c>
      <c r="J2547" s="235">
        <v>2000</v>
      </c>
      <c r="K2547" s="235">
        <v>2000</v>
      </c>
      <c r="L2547" s="235">
        <v>147429</v>
      </c>
      <c r="M2547" s="236"/>
    </row>
    <row r="2548" ht="30.75" spans="1:13">
      <c r="A2548" s="258">
        <v>158</v>
      </c>
      <c r="B2548" s="351">
        <v>55016</v>
      </c>
      <c r="C2548" s="224">
        <v>1319411</v>
      </c>
      <c r="D2548" s="226">
        <v>43328</v>
      </c>
      <c r="E2548" s="226">
        <v>43331</v>
      </c>
      <c r="F2548" s="224" t="s">
        <v>4489</v>
      </c>
      <c r="G2548" s="227" t="s">
        <v>28</v>
      </c>
      <c r="H2548" s="243">
        <v>1</v>
      </c>
      <c r="I2548" s="243">
        <v>3</v>
      </c>
      <c r="J2548" s="235">
        <v>2200</v>
      </c>
      <c r="K2548" s="235">
        <v>6600</v>
      </c>
      <c r="L2548" s="235">
        <v>140829</v>
      </c>
      <c r="M2548" s="236"/>
    </row>
    <row r="2549" ht="15.75" spans="1:13">
      <c r="A2549" s="258">
        <v>159</v>
      </c>
      <c r="B2549" s="351">
        <v>56891</v>
      </c>
      <c r="C2549" s="224">
        <v>1348692</v>
      </c>
      <c r="D2549" s="226">
        <v>43328</v>
      </c>
      <c r="E2549" s="226">
        <v>43330</v>
      </c>
      <c r="F2549" s="224" t="s">
        <v>4484</v>
      </c>
      <c r="G2549" s="227" t="s">
        <v>28</v>
      </c>
      <c r="H2549" s="243">
        <v>2</v>
      </c>
      <c r="I2549" s="243">
        <v>2</v>
      </c>
      <c r="J2549" s="235">
        <v>2500</v>
      </c>
      <c r="K2549" s="235">
        <v>10000</v>
      </c>
      <c r="L2549" s="235">
        <v>130829</v>
      </c>
      <c r="M2549" s="236"/>
    </row>
    <row r="2550" ht="15.75" spans="1:13">
      <c r="A2550" s="258">
        <v>160</v>
      </c>
      <c r="B2550" s="351">
        <v>56900</v>
      </c>
      <c r="C2550" s="224">
        <v>1348721</v>
      </c>
      <c r="D2550" s="226">
        <v>43328</v>
      </c>
      <c r="E2550" s="226">
        <v>43329</v>
      </c>
      <c r="F2550" s="224" t="s">
        <v>4490</v>
      </c>
      <c r="G2550" s="227" t="s">
        <v>28</v>
      </c>
      <c r="H2550" s="243">
        <v>1</v>
      </c>
      <c r="I2550" s="243">
        <v>1</v>
      </c>
      <c r="J2550" s="235">
        <v>3500</v>
      </c>
      <c r="K2550" s="235">
        <v>3500</v>
      </c>
      <c r="L2550" s="235">
        <v>127329</v>
      </c>
      <c r="M2550" s="236"/>
    </row>
    <row r="2551" ht="15.75" spans="1:13">
      <c r="A2551" s="258">
        <v>161</v>
      </c>
      <c r="B2551" s="351">
        <v>56543</v>
      </c>
      <c r="C2551" s="224">
        <v>1342028</v>
      </c>
      <c r="D2551" s="226">
        <v>43328</v>
      </c>
      <c r="E2551" s="226">
        <v>43333</v>
      </c>
      <c r="F2551" s="224" t="s">
        <v>4491</v>
      </c>
      <c r="G2551" s="227" t="s">
        <v>28</v>
      </c>
      <c r="H2551" s="243">
        <v>1</v>
      </c>
      <c r="I2551" s="243">
        <v>5</v>
      </c>
      <c r="J2551" s="235">
        <v>1000</v>
      </c>
      <c r="K2551" s="235">
        <v>5000</v>
      </c>
      <c r="L2551" s="235">
        <v>122329</v>
      </c>
      <c r="M2551" s="277" t="s">
        <v>3290</v>
      </c>
    </row>
    <row r="2552" ht="15.75" spans="1:13">
      <c r="A2552" s="258">
        <v>162</v>
      </c>
      <c r="B2552" s="351">
        <v>54189</v>
      </c>
      <c r="C2552" s="224">
        <v>1308178</v>
      </c>
      <c r="D2552" s="226">
        <v>43329</v>
      </c>
      <c r="E2552" s="226">
        <v>43332</v>
      </c>
      <c r="F2552" s="224" t="s">
        <v>4492</v>
      </c>
      <c r="G2552" s="227" t="s">
        <v>28</v>
      </c>
      <c r="H2552" s="243">
        <v>3</v>
      </c>
      <c r="I2552" s="243">
        <v>3</v>
      </c>
      <c r="J2552" s="235">
        <v>2200</v>
      </c>
      <c r="K2552" s="235">
        <v>19800</v>
      </c>
      <c r="L2552" s="235">
        <v>102529</v>
      </c>
      <c r="M2552" s="236"/>
    </row>
    <row r="2553" ht="30.75" spans="1:13">
      <c r="A2553" s="258">
        <v>163</v>
      </c>
      <c r="B2553" s="351">
        <v>55149</v>
      </c>
      <c r="C2553" s="224">
        <v>1321718</v>
      </c>
      <c r="D2553" s="226">
        <v>43329</v>
      </c>
      <c r="E2553" s="226">
        <v>43331</v>
      </c>
      <c r="F2553" s="224" t="s">
        <v>4493</v>
      </c>
      <c r="G2553" s="227" t="s">
        <v>28</v>
      </c>
      <c r="H2553" s="243">
        <v>1</v>
      </c>
      <c r="I2553" s="243">
        <v>2</v>
      </c>
      <c r="J2553" s="235">
        <v>2200</v>
      </c>
      <c r="K2553" s="235">
        <v>4400</v>
      </c>
      <c r="L2553" s="235">
        <v>98129</v>
      </c>
      <c r="M2553" s="236"/>
    </row>
    <row r="2554" ht="30.75" spans="1:13">
      <c r="A2554" s="258">
        <v>164</v>
      </c>
      <c r="B2554" s="351">
        <v>55717</v>
      </c>
      <c r="C2554" s="224">
        <v>1329728</v>
      </c>
      <c r="D2554" s="226">
        <v>43329</v>
      </c>
      <c r="E2554" s="226">
        <v>43332</v>
      </c>
      <c r="F2554" s="224" t="s">
        <v>4494</v>
      </c>
      <c r="G2554" s="227" t="s">
        <v>28</v>
      </c>
      <c r="H2554" s="243">
        <v>1</v>
      </c>
      <c r="I2554" s="243">
        <v>3</v>
      </c>
      <c r="J2554" s="235">
        <v>2200</v>
      </c>
      <c r="K2554" s="235">
        <v>6600</v>
      </c>
      <c r="L2554" s="235">
        <v>91529</v>
      </c>
      <c r="M2554" s="236"/>
    </row>
    <row r="2555" ht="15.75" spans="1:13">
      <c r="A2555" s="258">
        <v>165</v>
      </c>
      <c r="B2555" s="351">
        <v>56950</v>
      </c>
      <c r="C2555" s="224">
        <v>1349530</v>
      </c>
      <c r="D2555" s="226">
        <v>43329</v>
      </c>
      <c r="E2555" s="226">
        <v>43330</v>
      </c>
      <c r="F2555" s="224" t="s">
        <v>4495</v>
      </c>
      <c r="G2555" s="227" t="s">
        <v>4496</v>
      </c>
      <c r="H2555" s="243">
        <v>1</v>
      </c>
      <c r="I2555" s="243">
        <v>1</v>
      </c>
      <c r="J2555" s="235">
        <v>2500</v>
      </c>
      <c r="K2555" s="235">
        <v>2500</v>
      </c>
      <c r="L2555" s="235">
        <v>89029</v>
      </c>
      <c r="M2555" s="236"/>
    </row>
    <row r="2556" ht="15.75" spans="1:13">
      <c r="A2556" s="258">
        <v>166</v>
      </c>
      <c r="B2556" s="351">
        <v>56901</v>
      </c>
      <c r="C2556" s="224">
        <v>1348731</v>
      </c>
      <c r="D2556" s="226">
        <v>43329</v>
      </c>
      <c r="E2556" s="226">
        <v>43331</v>
      </c>
      <c r="F2556" s="224" t="s">
        <v>4497</v>
      </c>
      <c r="G2556" s="227" t="s">
        <v>28</v>
      </c>
      <c r="H2556" s="243">
        <v>1</v>
      </c>
      <c r="I2556" s="243">
        <v>2</v>
      </c>
      <c r="J2556" s="235">
        <v>1000</v>
      </c>
      <c r="K2556" s="235">
        <v>2000</v>
      </c>
      <c r="L2556" s="235">
        <v>87029</v>
      </c>
      <c r="M2556" s="277" t="s">
        <v>3290</v>
      </c>
    </row>
    <row r="2557" ht="15.75" spans="1:13">
      <c r="A2557" s="258">
        <v>167</v>
      </c>
      <c r="B2557" s="351">
        <v>54710</v>
      </c>
      <c r="C2557" s="224">
        <v>1314834</v>
      </c>
      <c r="D2557" s="226">
        <v>43330</v>
      </c>
      <c r="E2557" s="226">
        <v>43332</v>
      </c>
      <c r="F2557" s="224" t="s">
        <v>4498</v>
      </c>
      <c r="G2557" s="227" t="s">
        <v>28</v>
      </c>
      <c r="H2557" s="243">
        <v>1</v>
      </c>
      <c r="I2557" s="243">
        <v>2</v>
      </c>
      <c r="J2557" s="235">
        <v>2200</v>
      </c>
      <c r="K2557" s="235">
        <v>4400</v>
      </c>
      <c r="L2557" s="235">
        <v>82629</v>
      </c>
      <c r="M2557" s="236"/>
    </row>
    <row r="2558" ht="15.75" spans="1:13">
      <c r="A2558" s="258">
        <v>168</v>
      </c>
      <c r="B2558" s="351">
        <v>53116</v>
      </c>
      <c r="C2558" s="224">
        <v>1296205</v>
      </c>
      <c r="D2558" s="226">
        <v>43331</v>
      </c>
      <c r="E2558" s="226">
        <v>43334</v>
      </c>
      <c r="F2558" s="224" t="s">
        <v>4499</v>
      </c>
      <c r="G2558" s="227" t="s">
        <v>17</v>
      </c>
      <c r="H2558" s="243">
        <v>1</v>
      </c>
      <c r="I2558" s="243">
        <v>3</v>
      </c>
      <c r="J2558" s="235">
        <v>1950</v>
      </c>
      <c r="K2558" s="235">
        <v>5850</v>
      </c>
      <c r="L2558" s="235">
        <v>76779</v>
      </c>
      <c r="M2558" s="236"/>
    </row>
    <row r="2559" ht="30.75" spans="1:13">
      <c r="A2559" s="258">
        <v>169</v>
      </c>
      <c r="B2559" s="351">
        <v>55527</v>
      </c>
      <c r="C2559" s="224">
        <v>1327170</v>
      </c>
      <c r="D2559" s="226">
        <v>43331</v>
      </c>
      <c r="E2559" s="226">
        <v>43334</v>
      </c>
      <c r="F2559" s="224" t="s">
        <v>4500</v>
      </c>
      <c r="G2559" s="227" t="s">
        <v>28</v>
      </c>
      <c r="H2559" s="243">
        <v>1</v>
      </c>
      <c r="I2559" s="243">
        <v>3</v>
      </c>
      <c r="J2559" s="235">
        <v>2200</v>
      </c>
      <c r="K2559" s="235">
        <v>6600</v>
      </c>
      <c r="L2559" s="235">
        <v>70179</v>
      </c>
      <c r="M2559" s="236"/>
    </row>
    <row r="2560" ht="15.75" spans="1:13">
      <c r="A2560" s="258">
        <v>170</v>
      </c>
      <c r="B2560" s="351">
        <v>56061</v>
      </c>
      <c r="C2560" s="224">
        <v>1334502</v>
      </c>
      <c r="D2560" s="226">
        <v>43331</v>
      </c>
      <c r="E2560" s="226">
        <v>43334</v>
      </c>
      <c r="F2560" s="224" t="s">
        <v>4501</v>
      </c>
      <c r="G2560" s="227" t="s">
        <v>28</v>
      </c>
      <c r="H2560" s="243">
        <v>1</v>
      </c>
      <c r="I2560" s="243">
        <v>3</v>
      </c>
      <c r="J2560" s="235">
        <v>2200</v>
      </c>
      <c r="K2560" s="235">
        <v>6600</v>
      </c>
      <c r="L2560" s="235">
        <v>63579</v>
      </c>
      <c r="M2560" s="236"/>
    </row>
    <row r="2561" ht="29.25" spans="1:13">
      <c r="A2561" s="258">
        <v>171</v>
      </c>
      <c r="B2561" s="365">
        <v>57117</v>
      </c>
      <c r="C2561" s="346">
        <v>1352662</v>
      </c>
      <c r="D2561" s="345">
        <v>43332</v>
      </c>
      <c r="E2561" s="345">
        <v>43333</v>
      </c>
      <c r="F2561" s="346" t="s">
        <v>4502</v>
      </c>
      <c r="G2561" s="366" t="s">
        <v>28</v>
      </c>
      <c r="H2561" s="344">
        <v>1</v>
      </c>
      <c r="I2561" s="243">
        <v>1</v>
      </c>
      <c r="J2561" s="235">
        <v>2500</v>
      </c>
      <c r="K2561" s="235">
        <v>2500</v>
      </c>
      <c r="L2561" s="235">
        <v>61079</v>
      </c>
      <c r="M2561" s="236"/>
    </row>
    <row r="2562" ht="29.25" spans="1:13">
      <c r="A2562" s="258">
        <v>172</v>
      </c>
      <c r="B2562" s="365">
        <v>56347</v>
      </c>
      <c r="C2562" s="346">
        <v>1338892</v>
      </c>
      <c r="D2562" s="345">
        <v>43334</v>
      </c>
      <c r="E2562" s="345">
        <v>43336</v>
      </c>
      <c r="F2562" s="346" t="s">
        <v>4503</v>
      </c>
      <c r="G2562" s="366" t="s">
        <v>28</v>
      </c>
      <c r="H2562" s="344">
        <v>1</v>
      </c>
      <c r="I2562" s="243">
        <v>2</v>
      </c>
      <c r="J2562" s="235">
        <v>2200</v>
      </c>
      <c r="K2562" s="235">
        <v>4400</v>
      </c>
      <c r="L2562" s="235">
        <v>56679</v>
      </c>
      <c r="M2562" s="236"/>
    </row>
    <row r="2563" ht="29.25" spans="1:13">
      <c r="A2563" s="258">
        <v>173</v>
      </c>
      <c r="B2563" s="365">
        <v>54959</v>
      </c>
      <c r="C2563" s="346">
        <v>1318221</v>
      </c>
      <c r="D2563" s="345">
        <v>43335</v>
      </c>
      <c r="E2563" s="345">
        <v>43337</v>
      </c>
      <c r="F2563" s="346" t="s">
        <v>4504</v>
      </c>
      <c r="G2563" s="366" t="s">
        <v>17</v>
      </c>
      <c r="H2563" s="344">
        <v>4</v>
      </c>
      <c r="I2563" s="243">
        <v>2</v>
      </c>
      <c r="J2563" s="235">
        <v>1950</v>
      </c>
      <c r="K2563" s="235">
        <v>15600</v>
      </c>
      <c r="L2563" s="235">
        <v>41079</v>
      </c>
      <c r="M2563" s="236"/>
    </row>
    <row r="2564" ht="15.75" spans="1:13">
      <c r="A2564" s="258">
        <v>174</v>
      </c>
      <c r="B2564" s="365">
        <v>55963</v>
      </c>
      <c r="C2564" s="346">
        <v>1332997</v>
      </c>
      <c r="D2564" s="345">
        <v>43335</v>
      </c>
      <c r="E2564" s="345">
        <v>43337</v>
      </c>
      <c r="F2564" s="346" t="s">
        <v>4505</v>
      </c>
      <c r="G2564" s="366" t="s">
        <v>28</v>
      </c>
      <c r="H2564" s="344">
        <v>1</v>
      </c>
      <c r="I2564" s="243">
        <v>2</v>
      </c>
      <c r="J2564" s="235">
        <v>2200</v>
      </c>
      <c r="K2564" s="235">
        <v>4400</v>
      </c>
      <c r="L2564" s="235">
        <v>36679</v>
      </c>
      <c r="M2564" s="236"/>
    </row>
    <row r="2565" ht="29.25" spans="1:13">
      <c r="A2565" s="258">
        <v>175</v>
      </c>
      <c r="B2565" s="365">
        <v>56573</v>
      </c>
      <c r="C2565" s="346">
        <v>1342779</v>
      </c>
      <c r="D2565" s="345">
        <v>43335</v>
      </c>
      <c r="E2565" s="345">
        <v>43338</v>
      </c>
      <c r="F2565" s="346" t="s">
        <v>4506</v>
      </c>
      <c r="G2565" s="366" t="s">
        <v>28</v>
      </c>
      <c r="H2565" s="344">
        <v>2</v>
      </c>
      <c r="I2565" s="243">
        <v>3</v>
      </c>
      <c r="J2565" s="235">
        <v>2200</v>
      </c>
      <c r="K2565" s="235">
        <v>13200</v>
      </c>
      <c r="L2565" s="235">
        <v>23479</v>
      </c>
      <c r="M2565" s="236"/>
    </row>
    <row r="2566" ht="15.75" spans="1:13">
      <c r="A2566" s="260"/>
      <c r="B2566" s="228"/>
      <c r="C2566" s="228"/>
      <c r="D2566" s="228"/>
      <c r="E2566" s="228"/>
      <c r="F2566" s="228"/>
      <c r="G2566" s="228"/>
      <c r="H2566" s="228"/>
      <c r="I2566" s="228"/>
      <c r="J2566" s="283" t="s">
        <v>99</v>
      </c>
      <c r="K2566" s="268">
        <v>1152050</v>
      </c>
      <c r="L2566" s="235">
        <v>23679</v>
      </c>
      <c r="M2566" s="54" t="s">
        <v>4507</v>
      </c>
    </row>
    <row r="2567" ht="14.25"/>
    <row r="2568" ht="15.75" spans="1:15">
      <c r="A2568" s="205"/>
      <c r="B2568" s="208"/>
      <c r="C2568" s="208"/>
      <c r="D2568" s="208"/>
      <c r="E2568" s="208"/>
      <c r="F2568" s="208"/>
      <c r="G2568" s="208"/>
      <c r="H2568" s="208"/>
      <c r="I2568" s="208"/>
      <c r="J2568" s="208"/>
      <c r="K2568" s="231"/>
      <c r="L2568" s="231"/>
      <c r="M2568" s="236"/>
      <c r="N2568" s="236"/>
      <c r="O2568" s="236"/>
    </row>
    <row r="2569" ht="15.75" spans="1:15">
      <c r="A2569" s="261" t="s">
        <v>362</v>
      </c>
      <c r="B2569" s="212"/>
      <c r="C2569" s="212"/>
      <c r="D2569" s="212"/>
      <c r="E2569" s="212"/>
      <c r="F2569" s="212"/>
      <c r="G2569" s="212"/>
      <c r="H2569" s="212"/>
      <c r="I2569" s="212"/>
      <c r="J2569" s="212"/>
      <c r="K2569" s="232"/>
      <c r="L2569" s="233">
        <v>23679</v>
      </c>
      <c r="M2569" s="236"/>
      <c r="N2569" s="236"/>
      <c r="O2569" s="236"/>
    </row>
    <row r="2570" ht="15.75" spans="1:15">
      <c r="A2570" s="212"/>
      <c r="B2570" s="212"/>
      <c r="C2570" s="212"/>
      <c r="D2570" s="212"/>
      <c r="E2570" s="212"/>
      <c r="F2570" s="212"/>
      <c r="G2570" s="212"/>
      <c r="H2570" s="212"/>
      <c r="I2570" s="212"/>
      <c r="J2570" s="212"/>
      <c r="K2570" s="232"/>
      <c r="L2570" s="232"/>
      <c r="M2570" s="236"/>
      <c r="N2570" s="236"/>
      <c r="O2570" s="236"/>
    </row>
    <row r="2571" ht="30.75" spans="1:15">
      <c r="A2571" s="215"/>
      <c r="B2571" s="218"/>
      <c r="C2571" s="218"/>
      <c r="D2571" s="218"/>
      <c r="E2571" s="218"/>
      <c r="F2571" s="367" t="s">
        <v>88</v>
      </c>
      <c r="G2571" s="218"/>
      <c r="H2571" s="218"/>
      <c r="I2571" s="218"/>
      <c r="J2571" s="218"/>
      <c r="K2571" s="218"/>
      <c r="L2571" s="215"/>
      <c r="M2571" s="236"/>
      <c r="N2571" s="236"/>
      <c r="O2571" s="236"/>
    </row>
    <row r="2572" ht="30.75" spans="1:17">
      <c r="A2572" s="220" t="s">
        <v>89</v>
      </c>
      <c r="B2572" s="220" t="s">
        <v>2870</v>
      </c>
      <c r="C2572" s="220" t="s">
        <v>91</v>
      </c>
      <c r="D2572" s="223" t="s">
        <v>92</v>
      </c>
      <c r="E2572" s="223" t="s">
        <v>93</v>
      </c>
      <c r="F2572" s="223" t="s">
        <v>94</v>
      </c>
      <c r="G2572" s="220" t="s">
        <v>95</v>
      </c>
      <c r="H2572" s="220" t="s">
        <v>96</v>
      </c>
      <c r="I2572" s="234" t="s">
        <v>97</v>
      </c>
      <c r="J2572" s="220" t="s">
        <v>98</v>
      </c>
      <c r="K2572" s="220" t="s">
        <v>99</v>
      </c>
      <c r="L2572" s="220" t="s">
        <v>100</v>
      </c>
      <c r="M2572" s="236"/>
      <c r="N2572" s="236"/>
      <c r="O2572" s="236"/>
      <c r="P2572" s="369"/>
      <c r="Q2572" s="369"/>
    </row>
    <row r="2573" ht="15.75" spans="1:17">
      <c r="A2573" s="224">
        <v>1</v>
      </c>
      <c r="B2573" s="224">
        <v>57272</v>
      </c>
      <c r="C2573" s="224">
        <v>1355777</v>
      </c>
      <c r="D2573" s="226">
        <v>43333</v>
      </c>
      <c r="E2573" s="226">
        <v>43335</v>
      </c>
      <c r="F2573" s="224" t="s">
        <v>4508</v>
      </c>
      <c r="G2573" s="224" t="s">
        <v>28</v>
      </c>
      <c r="H2573" s="227">
        <v>1</v>
      </c>
      <c r="I2573" s="243">
        <v>2</v>
      </c>
      <c r="J2573" s="235">
        <v>1000</v>
      </c>
      <c r="K2573" s="235">
        <v>2000</v>
      </c>
      <c r="L2573" s="235">
        <v>21679</v>
      </c>
      <c r="M2573" s="236" t="s">
        <v>3290</v>
      </c>
      <c r="N2573" s="277"/>
      <c r="O2573" s="277"/>
      <c r="P2573" s="369"/>
      <c r="Q2573" s="369"/>
    </row>
    <row r="2574" ht="15.75" spans="1:17">
      <c r="A2574" s="224">
        <v>2</v>
      </c>
      <c r="B2574" s="351">
        <v>57173</v>
      </c>
      <c r="C2574" s="224">
        <v>1353703</v>
      </c>
      <c r="D2574" s="226">
        <v>43335</v>
      </c>
      <c r="E2574" s="226">
        <v>43338</v>
      </c>
      <c r="F2574" s="224" t="s">
        <v>4509</v>
      </c>
      <c r="G2574" s="224" t="s">
        <v>28</v>
      </c>
      <c r="H2574" s="227">
        <v>1</v>
      </c>
      <c r="I2574" s="243">
        <v>3</v>
      </c>
      <c r="J2574" s="235">
        <v>2500</v>
      </c>
      <c r="K2574" s="235">
        <v>7500</v>
      </c>
      <c r="L2574" s="235">
        <f>L2573-K2574</f>
        <v>14179</v>
      </c>
      <c r="M2574" s="236"/>
      <c r="N2574" s="277"/>
      <c r="O2574" s="277"/>
      <c r="P2574" s="369"/>
      <c r="Q2574" s="369"/>
    </row>
    <row r="2575" ht="15.75" spans="1:17">
      <c r="A2575" s="224">
        <v>3</v>
      </c>
      <c r="B2575" s="351">
        <v>57222</v>
      </c>
      <c r="C2575" s="224">
        <v>1355132</v>
      </c>
      <c r="D2575" s="226">
        <v>43335</v>
      </c>
      <c r="E2575" s="226">
        <v>43336</v>
      </c>
      <c r="F2575" s="224" t="s">
        <v>4510</v>
      </c>
      <c r="G2575" s="224" t="s">
        <v>28</v>
      </c>
      <c r="H2575" s="227">
        <v>1</v>
      </c>
      <c r="I2575" s="243">
        <v>1</v>
      </c>
      <c r="J2575" s="235">
        <v>2500</v>
      </c>
      <c r="K2575" s="235">
        <v>2500</v>
      </c>
      <c r="L2575" s="235">
        <f>L2574-K2575</f>
        <v>11679</v>
      </c>
      <c r="M2575" s="236"/>
      <c r="N2575" s="277"/>
      <c r="O2575" s="277"/>
      <c r="P2575" s="369"/>
      <c r="Q2575" s="369"/>
    </row>
    <row r="2576" ht="15.75" spans="1:17">
      <c r="A2576" s="224">
        <v>4</v>
      </c>
      <c r="B2576" s="351">
        <v>57225</v>
      </c>
      <c r="C2576" s="224">
        <v>1354936</v>
      </c>
      <c r="D2576" s="226">
        <v>43335</v>
      </c>
      <c r="E2576" s="226">
        <v>43336</v>
      </c>
      <c r="F2576" s="224" t="s">
        <v>4511</v>
      </c>
      <c r="G2576" s="224" t="s">
        <v>28</v>
      </c>
      <c r="H2576" s="227">
        <v>1</v>
      </c>
      <c r="I2576" s="243">
        <v>1</v>
      </c>
      <c r="J2576" s="235">
        <v>2500</v>
      </c>
      <c r="K2576" s="235">
        <v>2500</v>
      </c>
      <c r="L2576" s="235">
        <f>L2575-K2576</f>
        <v>9179</v>
      </c>
      <c r="M2576" s="236"/>
      <c r="N2576" s="277"/>
      <c r="O2576" s="277"/>
      <c r="P2576" s="369"/>
      <c r="Q2576" s="369"/>
    </row>
    <row r="2577" ht="30.75" spans="1:17">
      <c r="A2577" s="224">
        <v>5</v>
      </c>
      <c r="B2577" s="351">
        <v>57155</v>
      </c>
      <c r="C2577" s="224">
        <v>1353375</v>
      </c>
      <c r="D2577" s="226">
        <v>43331</v>
      </c>
      <c r="E2577" s="226">
        <v>43332</v>
      </c>
      <c r="F2577" s="224" t="s">
        <v>4512</v>
      </c>
      <c r="G2577" s="224" t="s">
        <v>28</v>
      </c>
      <c r="H2577" s="227">
        <v>1</v>
      </c>
      <c r="I2577" s="243">
        <v>1</v>
      </c>
      <c r="J2577" s="235">
        <v>2500</v>
      </c>
      <c r="K2577" s="235">
        <v>2500</v>
      </c>
      <c r="L2577" s="235">
        <f>L2576-K2577</f>
        <v>6679</v>
      </c>
      <c r="M2577" s="236"/>
      <c r="N2577" s="277"/>
      <c r="O2577" s="277"/>
      <c r="P2577" s="369"/>
      <c r="Q2577" s="369"/>
    </row>
    <row r="2578" ht="15.75" spans="1:17">
      <c r="A2578" s="224">
        <v>6</v>
      </c>
      <c r="B2578" s="351">
        <v>56940</v>
      </c>
      <c r="C2578" s="224">
        <v>1350132</v>
      </c>
      <c r="D2578" s="226">
        <v>43331</v>
      </c>
      <c r="E2578" s="226">
        <v>43333</v>
      </c>
      <c r="F2578" s="224" t="s">
        <v>4513</v>
      </c>
      <c r="G2578" s="224" t="s">
        <v>28</v>
      </c>
      <c r="H2578" s="227">
        <v>1</v>
      </c>
      <c r="I2578" s="243">
        <v>2</v>
      </c>
      <c r="J2578" s="235">
        <v>1000</v>
      </c>
      <c r="K2578" s="235">
        <v>2000</v>
      </c>
      <c r="L2578" s="235">
        <f>L2577-K2578</f>
        <v>4679</v>
      </c>
      <c r="M2578" s="236" t="s">
        <v>3290</v>
      </c>
      <c r="N2578" s="277"/>
      <c r="O2578" s="277"/>
      <c r="P2578" s="369"/>
      <c r="Q2578" s="369"/>
    </row>
    <row r="2579" ht="15.75" spans="1:17">
      <c r="A2579" s="218"/>
      <c r="B2579" s="218"/>
      <c r="C2579" s="218"/>
      <c r="D2579" s="218"/>
      <c r="E2579" s="368" t="s">
        <v>4514</v>
      </c>
      <c r="F2579" s="368"/>
      <c r="G2579" s="218"/>
      <c r="H2579" s="218"/>
      <c r="I2579" s="218"/>
      <c r="J2579" s="218"/>
      <c r="K2579" s="215"/>
      <c r="L2579" s="370">
        <v>1004679</v>
      </c>
      <c r="M2579" s="236"/>
      <c r="N2579" s="277"/>
      <c r="O2579" s="277"/>
      <c r="P2579" s="369"/>
      <c r="Q2579" s="369"/>
    </row>
    <row r="2580" ht="15.75" spans="1:17">
      <c r="A2580" s="224">
        <v>7</v>
      </c>
      <c r="B2580" s="351">
        <v>57256</v>
      </c>
      <c r="C2580" s="224">
        <v>1355487</v>
      </c>
      <c r="D2580" s="226">
        <v>43335</v>
      </c>
      <c r="E2580" s="226">
        <v>43338</v>
      </c>
      <c r="F2580" s="224" t="s">
        <v>4515</v>
      </c>
      <c r="G2580" s="224" t="s">
        <v>28</v>
      </c>
      <c r="H2580" s="227">
        <v>1</v>
      </c>
      <c r="I2580" s="243">
        <v>3</v>
      </c>
      <c r="J2580" s="235">
        <v>2500</v>
      </c>
      <c r="K2580" s="235">
        <v>7500</v>
      </c>
      <c r="L2580" s="235">
        <f>L2579-K2580</f>
        <v>997179</v>
      </c>
      <c r="M2580" s="236"/>
      <c r="N2580" s="277"/>
      <c r="O2580" s="277"/>
      <c r="P2580" s="369"/>
      <c r="Q2580" s="369"/>
    </row>
    <row r="2581" ht="15.75" spans="1:17">
      <c r="A2581" s="224">
        <v>8</v>
      </c>
      <c r="B2581" s="351">
        <v>57362</v>
      </c>
      <c r="C2581" s="224">
        <v>1357231</v>
      </c>
      <c r="D2581" s="226">
        <v>43335</v>
      </c>
      <c r="E2581" s="226">
        <v>43337</v>
      </c>
      <c r="F2581" s="224" t="s">
        <v>4516</v>
      </c>
      <c r="G2581" s="224" t="s">
        <v>28</v>
      </c>
      <c r="H2581" s="227">
        <v>1</v>
      </c>
      <c r="I2581" s="243">
        <v>2</v>
      </c>
      <c r="J2581" s="235">
        <v>2500</v>
      </c>
      <c r="K2581" s="235">
        <v>5000</v>
      </c>
      <c r="L2581" s="235">
        <f>L2580-K2581</f>
        <v>992179</v>
      </c>
      <c r="M2581" s="236"/>
      <c r="N2581" s="277"/>
      <c r="O2581" s="277"/>
      <c r="P2581" s="369"/>
      <c r="Q2581" s="369"/>
    </row>
    <row r="2582" ht="15.75" spans="1:17">
      <c r="A2582" s="224">
        <v>9</v>
      </c>
      <c r="B2582" s="351">
        <v>57386</v>
      </c>
      <c r="C2582" s="224">
        <v>1357896</v>
      </c>
      <c r="D2582" s="226">
        <v>43334</v>
      </c>
      <c r="E2582" s="226">
        <v>43335</v>
      </c>
      <c r="F2582" s="224" t="s">
        <v>4517</v>
      </c>
      <c r="G2582" s="224" t="s">
        <v>28</v>
      </c>
      <c r="H2582" s="227">
        <v>1</v>
      </c>
      <c r="I2582" s="243">
        <v>1</v>
      </c>
      <c r="J2582" s="235">
        <v>2500</v>
      </c>
      <c r="K2582" s="235">
        <v>2500</v>
      </c>
      <c r="L2582" s="235">
        <f t="shared" ref="L2582:L2609" si="30">L2581-K2582</f>
        <v>989679</v>
      </c>
      <c r="M2582" s="236"/>
      <c r="N2582" s="277"/>
      <c r="O2582" s="277"/>
      <c r="P2582" s="369"/>
      <c r="Q2582" s="369"/>
    </row>
    <row r="2583" ht="15.75" spans="1:17">
      <c r="A2583" s="224">
        <v>10</v>
      </c>
      <c r="B2583" s="351">
        <v>55438</v>
      </c>
      <c r="C2583" s="224">
        <v>1324930</v>
      </c>
      <c r="D2583" s="226">
        <v>43336</v>
      </c>
      <c r="E2583" s="226">
        <v>43338</v>
      </c>
      <c r="F2583" s="224" t="s">
        <v>4518</v>
      </c>
      <c r="G2583" s="224" t="s">
        <v>17</v>
      </c>
      <c r="H2583" s="227">
        <v>1</v>
      </c>
      <c r="I2583" s="243">
        <v>2</v>
      </c>
      <c r="J2583" s="235">
        <v>2000</v>
      </c>
      <c r="K2583" s="235">
        <v>4000</v>
      </c>
      <c r="L2583" s="235">
        <f t="shared" si="30"/>
        <v>985679</v>
      </c>
      <c r="M2583" s="236"/>
      <c r="N2583" s="277"/>
      <c r="O2583" s="277"/>
      <c r="P2583" s="369"/>
      <c r="Q2583" s="369"/>
    </row>
    <row r="2584" ht="15.75" spans="1:17">
      <c r="A2584" s="224">
        <v>11</v>
      </c>
      <c r="B2584" s="351">
        <v>55792</v>
      </c>
      <c r="C2584" s="224">
        <v>1330711</v>
      </c>
      <c r="D2584" s="226">
        <v>43336</v>
      </c>
      <c r="E2584" s="226">
        <v>43338</v>
      </c>
      <c r="F2584" s="224" t="s">
        <v>4519</v>
      </c>
      <c r="G2584" s="224" t="s">
        <v>17</v>
      </c>
      <c r="H2584" s="227">
        <v>2</v>
      </c>
      <c r="I2584" s="243">
        <v>2</v>
      </c>
      <c r="J2584" s="235">
        <v>2000</v>
      </c>
      <c r="K2584" s="235">
        <v>8000</v>
      </c>
      <c r="L2584" s="235">
        <f t="shared" si="30"/>
        <v>977679</v>
      </c>
      <c r="M2584" s="236"/>
      <c r="N2584" s="277"/>
      <c r="O2584" s="277"/>
      <c r="P2584" s="369"/>
      <c r="Q2584" s="369"/>
    </row>
    <row r="2585" ht="30.75" spans="1:17">
      <c r="A2585" s="224">
        <v>12</v>
      </c>
      <c r="B2585" s="351">
        <v>56513</v>
      </c>
      <c r="C2585" s="224">
        <v>1341652</v>
      </c>
      <c r="D2585" s="226">
        <v>43336</v>
      </c>
      <c r="E2585" s="226">
        <v>43338</v>
      </c>
      <c r="F2585" s="224" t="s">
        <v>4520</v>
      </c>
      <c r="G2585" s="224" t="s">
        <v>28</v>
      </c>
      <c r="H2585" s="227">
        <v>1</v>
      </c>
      <c r="I2585" s="243">
        <v>2</v>
      </c>
      <c r="J2585" s="235">
        <v>2200</v>
      </c>
      <c r="K2585" s="235">
        <v>4400</v>
      </c>
      <c r="L2585" s="235">
        <f t="shared" si="30"/>
        <v>973279</v>
      </c>
      <c r="M2585" s="236"/>
      <c r="N2585" s="277"/>
      <c r="O2585" s="277"/>
      <c r="P2585" s="369"/>
      <c r="Q2585" s="369"/>
    </row>
    <row r="2586" ht="15.75" spans="1:17">
      <c r="A2586" s="224">
        <v>13</v>
      </c>
      <c r="B2586" s="351">
        <v>56583</v>
      </c>
      <c r="C2586" s="224">
        <v>1342876</v>
      </c>
      <c r="D2586" s="226">
        <v>43336</v>
      </c>
      <c r="E2586" s="226">
        <v>43337</v>
      </c>
      <c r="F2586" s="224" t="s">
        <v>4521</v>
      </c>
      <c r="G2586" s="224" t="s">
        <v>28</v>
      </c>
      <c r="H2586" s="227">
        <v>1</v>
      </c>
      <c r="I2586" s="243">
        <v>1</v>
      </c>
      <c r="J2586" s="235">
        <v>2200</v>
      </c>
      <c r="K2586" s="235">
        <v>2200</v>
      </c>
      <c r="L2586" s="235">
        <f t="shared" si="30"/>
        <v>971079</v>
      </c>
      <c r="M2586" s="236"/>
      <c r="N2586" s="277"/>
      <c r="O2586" s="277"/>
      <c r="P2586" s="369"/>
      <c r="Q2586" s="369"/>
    </row>
    <row r="2587" ht="15.75" spans="1:17">
      <c r="A2587" s="224">
        <v>14</v>
      </c>
      <c r="B2587" s="351">
        <v>56654</v>
      </c>
      <c r="C2587" s="224">
        <v>1344237</v>
      </c>
      <c r="D2587" s="226">
        <v>43336</v>
      </c>
      <c r="E2587" s="226">
        <v>43337</v>
      </c>
      <c r="F2587" s="224" t="s">
        <v>4522</v>
      </c>
      <c r="G2587" s="224" t="s">
        <v>28</v>
      </c>
      <c r="H2587" s="227">
        <v>1</v>
      </c>
      <c r="I2587" s="243">
        <v>1</v>
      </c>
      <c r="J2587" s="235">
        <v>2200</v>
      </c>
      <c r="K2587" s="235">
        <v>2200</v>
      </c>
      <c r="L2587" s="235">
        <f t="shared" si="30"/>
        <v>968879</v>
      </c>
      <c r="M2587" s="236"/>
      <c r="N2587" s="277"/>
      <c r="O2587" s="277"/>
      <c r="P2587" s="369"/>
      <c r="Q2587" s="369"/>
    </row>
    <row r="2588" ht="15.75" spans="1:17">
      <c r="A2588" s="224">
        <v>15</v>
      </c>
      <c r="B2588" s="351">
        <v>54912</v>
      </c>
      <c r="C2588" s="224">
        <v>1317713</v>
      </c>
      <c r="D2588" s="226">
        <v>43337</v>
      </c>
      <c r="E2588" s="226">
        <v>43338</v>
      </c>
      <c r="F2588" s="224" t="s">
        <v>4523</v>
      </c>
      <c r="G2588" s="224" t="s">
        <v>28</v>
      </c>
      <c r="H2588" s="227">
        <v>1</v>
      </c>
      <c r="I2588" s="243">
        <v>1</v>
      </c>
      <c r="J2588" s="235">
        <v>1950</v>
      </c>
      <c r="K2588" s="235">
        <v>1950</v>
      </c>
      <c r="L2588" s="235">
        <f t="shared" si="30"/>
        <v>966929</v>
      </c>
      <c r="M2588" s="236" t="s">
        <v>4524</v>
      </c>
      <c r="N2588" s="277"/>
      <c r="O2588" s="277"/>
      <c r="P2588" s="369"/>
      <c r="Q2588" s="369"/>
    </row>
    <row r="2589" ht="15.75" spans="1:17">
      <c r="A2589" s="224">
        <v>16</v>
      </c>
      <c r="B2589" s="351">
        <v>55558</v>
      </c>
      <c r="C2589" s="224">
        <v>1327104</v>
      </c>
      <c r="D2589" s="226">
        <v>43337</v>
      </c>
      <c r="E2589" s="226">
        <v>43342</v>
      </c>
      <c r="F2589" s="224" t="s">
        <v>4525</v>
      </c>
      <c r="G2589" s="224" t="s">
        <v>28</v>
      </c>
      <c r="H2589" s="227">
        <v>1</v>
      </c>
      <c r="I2589" s="243">
        <v>5</v>
      </c>
      <c r="J2589" s="235">
        <v>2200</v>
      </c>
      <c r="K2589" s="235">
        <v>11000</v>
      </c>
      <c r="L2589" s="235">
        <f t="shared" si="30"/>
        <v>955929</v>
      </c>
      <c r="M2589" s="236"/>
      <c r="N2589" s="277"/>
      <c r="O2589" s="277"/>
      <c r="P2589" s="369"/>
      <c r="Q2589" s="369"/>
    </row>
    <row r="2590" ht="15.75" spans="1:17">
      <c r="A2590" s="224">
        <v>17</v>
      </c>
      <c r="B2590" s="351">
        <v>56171</v>
      </c>
      <c r="C2590" s="224">
        <v>1336390</v>
      </c>
      <c r="D2590" s="226">
        <v>43337</v>
      </c>
      <c r="E2590" s="226">
        <v>43339</v>
      </c>
      <c r="F2590" s="224" t="s">
        <v>4526</v>
      </c>
      <c r="G2590" s="224" t="s">
        <v>28</v>
      </c>
      <c r="H2590" s="227">
        <v>1</v>
      </c>
      <c r="I2590" s="243">
        <v>2</v>
      </c>
      <c r="J2590" s="235">
        <v>2200</v>
      </c>
      <c r="K2590" s="235">
        <v>4400</v>
      </c>
      <c r="L2590" s="235">
        <f t="shared" si="30"/>
        <v>951529</v>
      </c>
      <c r="M2590" s="236"/>
      <c r="N2590" s="277"/>
      <c r="O2590" s="277"/>
      <c r="P2590" s="369"/>
      <c r="Q2590" s="369"/>
    </row>
    <row r="2591" ht="15.75" spans="1:17">
      <c r="A2591" s="224">
        <v>18</v>
      </c>
      <c r="B2591" s="351">
        <v>56172</v>
      </c>
      <c r="C2591" s="224">
        <v>1336392</v>
      </c>
      <c r="D2591" s="226">
        <v>43337</v>
      </c>
      <c r="E2591" s="226">
        <v>43339</v>
      </c>
      <c r="F2591" s="224" t="s">
        <v>4527</v>
      </c>
      <c r="G2591" s="224" t="s">
        <v>28</v>
      </c>
      <c r="H2591" s="227">
        <v>1</v>
      </c>
      <c r="I2591" s="243">
        <v>2</v>
      </c>
      <c r="J2591" s="235">
        <v>2200</v>
      </c>
      <c r="K2591" s="235">
        <v>4400</v>
      </c>
      <c r="L2591" s="235">
        <f t="shared" si="30"/>
        <v>947129</v>
      </c>
      <c r="M2591" s="236"/>
      <c r="N2591" s="277"/>
      <c r="O2591" s="277"/>
      <c r="P2591" s="369"/>
      <c r="Q2591" s="369"/>
    </row>
    <row r="2592" ht="15.75" spans="1:17">
      <c r="A2592" s="224">
        <v>19</v>
      </c>
      <c r="B2592" s="351">
        <v>57388</v>
      </c>
      <c r="C2592" s="224">
        <v>1357866</v>
      </c>
      <c r="D2592" s="226">
        <v>43337</v>
      </c>
      <c r="E2592" s="226">
        <v>43338</v>
      </c>
      <c r="F2592" s="224" t="s">
        <v>4528</v>
      </c>
      <c r="G2592" s="224" t="s">
        <v>28</v>
      </c>
      <c r="H2592" s="227">
        <v>1</v>
      </c>
      <c r="I2592" s="243">
        <v>1</v>
      </c>
      <c r="J2592" s="235">
        <v>2500</v>
      </c>
      <c r="K2592" s="235">
        <v>2500</v>
      </c>
      <c r="L2592" s="235">
        <f t="shared" si="30"/>
        <v>944629</v>
      </c>
      <c r="M2592" s="236"/>
      <c r="N2592" s="277"/>
      <c r="O2592" s="277"/>
      <c r="P2592" s="369"/>
      <c r="Q2592" s="369"/>
    </row>
    <row r="2593" ht="15.75" spans="1:17">
      <c r="A2593" s="224">
        <v>20</v>
      </c>
      <c r="B2593" s="351">
        <v>57389</v>
      </c>
      <c r="C2593" s="224">
        <v>1357869</v>
      </c>
      <c r="D2593" s="226">
        <v>43337</v>
      </c>
      <c r="E2593" s="226">
        <v>43338</v>
      </c>
      <c r="F2593" s="224" t="s">
        <v>4529</v>
      </c>
      <c r="G2593" s="224" t="s">
        <v>28</v>
      </c>
      <c r="H2593" s="227">
        <v>1</v>
      </c>
      <c r="I2593" s="243">
        <v>1</v>
      </c>
      <c r="J2593" s="235">
        <v>2500</v>
      </c>
      <c r="K2593" s="235">
        <v>2500</v>
      </c>
      <c r="L2593" s="235">
        <f t="shared" si="30"/>
        <v>942129</v>
      </c>
      <c r="M2593" s="236"/>
      <c r="N2593" s="277"/>
      <c r="O2593" s="277"/>
      <c r="P2593" s="369"/>
      <c r="Q2593" s="369"/>
    </row>
    <row r="2594" ht="15.75" spans="1:17">
      <c r="A2594" s="224">
        <v>21</v>
      </c>
      <c r="B2594" s="351">
        <v>56281</v>
      </c>
      <c r="C2594" s="224">
        <v>1338152</v>
      </c>
      <c r="D2594" s="226">
        <v>43338</v>
      </c>
      <c r="E2594" s="226">
        <v>43340</v>
      </c>
      <c r="F2594" s="224" t="s">
        <v>4530</v>
      </c>
      <c r="G2594" s="224" t="s">
        <v>28</v>
      </c>
      <c r="H2594" s="227">
        <v>1</v>
      </c>
      <c r="I2594" s="243">
        <v>2</v>
      </c>
      <c r="J2594" s="235">
        <v>2200</v>
      </c>
      <c r="K2594" s="235">
        <v>4400</v>
      </c>
      <c r="L2594" s="235">
        <f t="shared" si="30"/>
        <v>937729</v>
      </c>
      <c r="M2594" s="236"/>
      <c r="N2594" s="277"/>
      <c r="O2594" s="277"/>
      <c r="P2594" s="369"/>
      <c r="Q2594" s="369"/>
    </row>
    <row r="2595" ht="15.75" spans="1:17">
      <c r="A2595" s="224">
        <v>22</v>
      </c>
      <c r="B2595" s="351">
        <v>56690</v>
      </c>
      <c r="C2595" s="224">
        <v>1344679</v>
      </c>
      <c r="D2595" s="226">
        <v>43338</v>
      </c>
      <c r="E2595" s="226">
        <v>43340</v>
      </c>
      <c r="F2595" s="224" t="s">
        <v>4531</v>
      </c>
      <c r="G2595" s="224" t="s">
        <v>28</v>
      </c>
      <c r="H2595" s="227">
        <v>1</v>
      </c>
      <c r="I2595" s="243">
        <v>2</v>
      </c>
      <c r="J2595" s="235">
        <v>2200</v>
      </c>
      <c r="K2595" s="235">
        <v>4400</v>
      </c>
      <c r="L2595" s="235">
        <f t="shared" si="30"/>
        <v>933329</v>
      </c>
      <c r="M2595" s="236"/>
      <c r="N2595" s="277"/>
      <c r="O2595" s="277"/>
      <c r="P2595" s="369"/>
      <c r="Q2595" s="369"/>
    </row>
    <row r="2596" ht="15.75" spans="1:17">
      <c r="A2596" s="224">
        <v>23</v>
      </c>
      <c r="B2596" s="351">
        <v>57321</v>
      </c>
      <c r="C2596" s="224">
        <v>1356552</v>
      </c>
      <c r="D2596" s="226">
        <v>43338</v>
      </c>
      <c r="E2596" s="226">
        <v>43340</v>
      </c>
      <c r="F2596" s="224" t="s">
        <v>4532</v>
      </c>
      <c r="G2596" s="224" t="s">
        <v>28</v>
      </c>
      <c r="H2596" s="227">
        <v>2</v>
      </c>
      <c r="I2596" s="243">
        <v>2</v>
      </c>
      <c r="J2596" s="235">
        <v>2500</v>
      </c>
      <c r="K2596" s="235">
        <v>10000</v>
      </c>
      <c r="L2596" s="235">
        <f t="shared" si="30"/>
        <v>923329</v>
      </c>
      <c r="M2596" s="236"/>
      <c r="N2596" s="277"/>
      <c r="O2596" s="277"/>
      <c r="P2596" s="369"/>
      <c r="Q2596" s="369"/>
    </row>
    <row r="2597" ht="15.75" spans="1:17">
      <c r="A2597" s="224">
        <v>24</v>
      </c>
      <c r="B2597" s="351">
        <v>54660</v>
      </c>
      <c r="C2597" s="224">
        <v>1314148</v>
      </c>
      <c r="D2597" s="226">
        <v>43339</v>
      </c>
      <c r="E2597" s="226">
        <v>43341</v>
      </c>
      <c r="F2597" s="224" t="s">
        <v>4533</v>
      </c>
      <c r="G2597" s="224" t="s">
        <v>17</v>
      </c>
      <c r="H2597" s="227">
        <v>1</v>
      </c>
      <c r="I2597" s="243">
        <v>2</v>
      </c>
      <c r="J2597" s="235">
        <v>2000</v>
      </c>
      <c r="K2597" s="235">
        <v>4000</v>
      </c>
      <c r="L2597" s="235">
        <f t="shared" si="30"/>
        <v>919329</v>
      </c>
      <c r="M2597" s="236"/>
      <c r="N2597" s="277"/>
      <c r="O2597" s="277"/>
      <c r="P2597" s="369"/>
      <c r="Q2597" s="369"/>
    </row>
    <row r="2598" ht="30.75" spans="1:17">
      <c r="A2598" s="224">
        <v>25</v>
      </c>
      <c r="B2598" s="351">
        <v>55239</v>
      </c>
      <c r="C2598" s="224">
        <v>1322855</v>
      </c>
      <c r="D2598" s="226">
        <v>43339</v>
      </c>
      <c r="E2598" s="226">
        <v>43341</v>
      </c>
      <c r="F2598" s="224" t="s">
        <v>4534</v>
      </c>
      <c r="G2598" s="224" t="s">
        <v>28</v>
      </c>
      <c r="H2598" s="227">
        <v>1</v>
      </c>
      <c r="I2598" s="243">
        <v>2</v>
      </c>
      <c r="J2598" s="235">
        <v>2200</v>
      </c>
      <c r="K2598" s="235">
        <v>4400</v>
      </c>
      <c r="L2598" s="235">
        <f t="shared" si="30"/>
        <v>914929</v>
      </c>
      <c r="M2598" s="236"/>
      <c r="N2598" s="277"/>
      <c r="O2598" s="277"/>
      <c r="P2598" s="369"/>
      <c r="Q2598" s="369"/>
    </row>
    <row r="2599" ht="15.75" spans="1:17">
      <c r="A2599" s="224">
        <v>26</v>
      </c>
      <c r="B2599" s="351">
        <v>55704</v>
      </c>
      <c r="C2599" s="224">
        <v>1329453</v>
      </c>
      <c r="D2599" s="226">
        <v>43339</v>
      </c>
      <c r="E2599" s="226">
        <v>43342</v>
      </c>
      <c r="F2599" s="224" t="s">
        <v>4535</v>
      </c>
      <c r="G2599" s="224" t="s">
        <v>28</v>
      </c>
      <c r="H2599" s="227">
        <v>1</v>
      </c>
      <c r="I2599" s="243">
        <v>3</v>
      </c>
      <c r="J2599" s="235">
        <v>2200</v>
      </c>
      <c r="K2599" s="235">
        <v>6600</v>
      </c>
      <c r="L2599" s="235">
        <f t="shared" si="30"/>
        <v>908329</v>
      </c>
      <c r="M2599" s="236"/>
      <c r="N2599" s="277"/>
      <c r="O2599" s="277"/>
      <c r="P2599" s="369"/>
      <c r="Q2599" s="369"/>
    </row>
    <row r="2600" ht="30.75" spans="1:17">
      <c r="A2600" s="224">
        <v>27</v>
      </c>
      <c r="B2600" s="351">
        <v>56380</v>
      </c>
      <c r="C2600" s="224">
        <v>1339505</v>
      </c>
      <c r="D2600" s="226">
        <v>43339</v>
      </c>
      <c r="E2600" s="226">
        <v>43341</v>
      </c>
      <c r="F2600" s="224" t="s">
        <v>4536</v>
      </c>
      <c r="G2600" s="224" t="s">
        <v>28</v>
      </c>
      <c r="H2600" s="227">
        <v>1</v>
      </c>
      <c r="I2600" s="243">
        <v>2</v>
      </c>
      <c r="J2600" s="235">
        <v>2200</v>
      </c>
      <c r="K2600" s="235">
        <v>4400</v>
      </c>
      <c r="L2600" s="235">
        <f t="shared" si="30"/>
        <v>903929</v>
      </c>
      <c r="M2600" s="236"/>
      <c r="N2600" s="277"/>
      <c r="O2600" s="277"/>
      <c r="P2600" s="369"/>
      <c r="Q2600" s="369"/>
    </row>
    <row r="2601" ht="30.75" spans="1:17">
      <c r="A2601" s="224">
        <v>28</v>
      </c>
      <c r="B2601" s="351">
        <v>56700</v>
      </c>
      <c r="C2601" s="224">
        <v>1344877</v>
      </c>
      <c r="D2601" s="226">
        <v>43339</v>
      </c>
      <c r="E2601" s="226">
        <v>43340</v>
      </c>
      <c r="F2601" s="224" t="s">
        <v>4537</v>
      </c>
      <c r="G2601" s="224" t="s">
        <v>28</v>
      </c>
      <c r="H2601" s="227">
        <v>1</v>
      </c>
      <c r="I2601" s="243">
        <v>1</v>
      </c>
      <c r="J2601" s="235">
        <v>2200</v>
      </c>
      <c r="K2601" s="235">
        <v>2200</v>
      </c>
      <c r="L2601" s="235">
        <f t="shared" si="30"/>
        <v>901729</v>
      </c>
      <c r="M2601" s="236"/>
      <c r="N2601" s="277"/>
      <c r="O2601" s="277"/>
      <c r="P2601" s="369"/>
      <c r="Q2601" s="369"/>
    </row>
    <row r="2602" ht="30.75" spans="1:17">
      <c r="A2602" s="224">
        <v>29</v>
      </c>
      <c r="B2602" s="351">
        <v>55722</v>
      </c>
      <c r="C2602" s="224">
        <v>1329678</v>
      </c>
      <c r="D2602" s="226">
        <v>43340</v>
      </c>
      <c r="E2602" s="226">
        <v>43342</v>
      </c>
      <c r="F2602" s="224" t="s">
        <v>4538</v>
      </c>
      <c r="G2602" s="224" t="s">
        <v>17</v>
      </c>
      <c r="H2602" s="227">
        <v>2</v>
      </c>
      <c r="I2602" s="243">
        <v>2</v>
      </c>
      <c r="J2602" s="235">
        <v>2000</v>
      </c>
      <c r="K2602" s="235">
        <v>8000</v>
      </c>
      <c r="L2602" s="235">
        <f t="shared" si="30"/>
        <v>893729</v>
      </c>
      <c r="M2602" s="236"/>
      <c r="N2602" s="277"/>
      <c r="O2602" s="277"/>
      <c r="P2602" s="369"/>
      <c r="Q2602" s="369"/>
    </row>
    <row r="2603" ht="15.75" spans="1:17">
      <c r="A2603" s="224">
        <v>30</v>
      </c>
      <c r="B2603" s="351">
        <v>55856</v>
      </c>
      <c r="C2603" s="224">
        <v>1331493</v>
      </c>
      <c r="D2603" s="226">
        <v>43340</v>
      </c>
      <c r="E2603" s="226">
        <v>43344</v>
      </c>
      <c r="F2603" s="224" t="s">
        <v>4539</v>
      </c>
      <c r="G2603" s="224" t="s">
        <v>17</v>
      </c>
      <c r="H2603" s="227">
        <v>1</v>
      </c>
      <c r="I2603" s="243">
        <v>4</v>
      </c>
      <c r="J2603" s="235">
        <v>2000</v>
      </c>
      <c r="K2603" s="235">
        <v>8000</v>
      </c>
      <c r="L2603" s="235">
        <f t="shared" si="30"/>
        <v>885729</v>
      </c>
      <c r="M2603" s="236"/>
      <c r="N2603" s="277"/>
      <c r="O2603" s="277"/>
      <c r="P2603" s="369"/>
      <c r="Q2603" s="369"/>
    </row>
    <row r="2604" ht="30.75" spans="1:17">
      <c r="A2604" s="224">
        <v>31</v>
      </c>
      <c r="B2604" s="351">
        <v>56206</v>
      </c>
      <c r="C2604" s="224">
        <v>1336781</v>
      </c>
      <c r="D2604" s="226">
        <v>43340</v>
      </c>
      <c r="E2604" s="226">
        <v>43343</v>
      </c>
      <c r="F2604" s="224" t="s">
        <v>4540</v>
      </c>
      <c r="G2604" s="224" t="s">
        <v>28</v>
      </c>
      <c r="H2604" s="227">
        <v>1</v>
      </c>
      <c r="I2604" s="243">
        <v>3</v>
      </c>
      <c r="J2604" s="235">
        <v>2200</v>
      </c>
      <c r="K2604" s="235">
        <v>6600</v>
      </c>
      <c r="L2604" s="235">
        <f t="shared" si="30"/>
        <v>879129</v>
      </c>
      <c r="M2604" s="236"/>
      <c r="N2604" s="277"/>
      <c r="O2604" s="277"/>
      <c r="P2604" s="369"/>
      <c r="Q2604" s="369"/>
    </row>
    <row r="2605" ht="15.75" spans="1:17">
      <c r="A2605" s="224">
        <v>32</v>
      </c>
      <c r="B2605" s="351">
        <v>56207</v>
      </c>
      <c r="C2605" s="224">
        <v>1336783</v>
      </c>
      <c r="D2605" s="226">
        <v>43340</v>
      </c>
      <c r="E2605" s="226">
        <v>43343</v>
      </c>
      <c r="F2605" s="224" t="s">
        <v>4541</v>
      </c>
      <c r="G2605" s="224" t="s">
        <v>28</v>
      </c>
      <c r="H2605" s="227">
        <v>1</v>
      </c>
      <c r="I2605" s="243">
        <v>3</v>
      </c>
      <c r="J2605" s="235">
        <v>2200</v>
      </c>
      <c r="K2605" s="235">
        <v>6600</v>
      </c>
      <c r="L2605" s="235">
        <f t="shared" si="30"/>
        <v>872529</v>
      </c>
      <c r="M2605" s="236"/>
      <c r="N2605" s="277"/>
      <c r="O2605" s="277"/>
      <c r="P2605" s="369"/>
      <c r="Q2605" s="369"/>
    </row>
    <row r="2606" ht="15.75" spans="1:17">
      <c r="A2606" s="224">
        <v>33</v>
      </c>
      <c r="B2606" s="351">
        <v>57336</v>
      </c>
      <c r="C2606" s="224">
        <v>1356828</v>
      </c>
      <c r="D2606" s="226">
        <v>43340</v>
      </c>
      <c r="E2606" s="226">
        <v>43343</v>
      </c>
      <c r="F2606" s="224" t="s">
        <v>4542</v>
      </c>
      <c r="G2606" s="224" t="s">
        <v>28</v>
      </c>
      <c r="H2606" s="227">
        <v>2</v>
      </c>
      <c r="I2606" s="243">
        <v>3</v>
      </c>
      <c r="J2606" s="235">
        <v>2500</v>
      </c>
      <c r="K2606" s="235">
        <v>15000</v>
      </c>
      <c r="L2606" s="235">
        <f t="shared" si="30"/>
        <v>857529</v>
      </c>
      <c r="M2606" s="236"/>
      <c r="N2606" s="277"/>
      <c r="O2606" s="277"/>
      <c r="P2606" s="369"/>
      <c r="Q2606" s="369"/>
    </row>
    <row r="2607" ht="15.75" spans="1:17">
      <c r="A2607" s="224">
        <v>34</v>
      </c>
      <c r="B2607" s="351">
        <v>57443</v>
      </c>
      <c r="C2607" s="224">
        <v>1358917</v>
      </c>
      <c r="D2607" s="226">
        <v>43340</v>
      </c>
      <c r="E2607" s="226">
        <v>43342</v>
      </c>
      <c r="F2607" s="224" t="s">
        <v>4543</v>
      </c>
      <c r="G2607" s="224" t="s">
        <v>28</v>
      </c>
      <c r="H2607" s="227">
        <v>1</v>
      </c>
      <c r="I2607" s="243">
        <v>2</v>
      </c>
      <c r="J2607" s="235">
        <v>2500</v>
      </c>
      <c r="K2607" s="235">
        <v>5000</v>
      </c>
      <c r="L2607" s="235">
        <f t="shared" si="30"/>
        <v>852529</v>
      </c>
      <c r="M2607" s="236"/>
      <c r="N2607" s="277"/>
      <c r="O2607" s="277"/>
      <c r="P2607" s="369"/>
      <c r="Q2607" s="369"/>
    </row>
    <row r="2608" ht="15.75" spans="1:17">
      <c r="A2608" s="224">
        <v>35</v>
      </c>
      <c r="B2608" s="351">
        <v>56227</v>
      </c>
      <c r="C2608" s="224">
        <v>1337168</v>
      </c>
      <c r="D2608" s="226">
        <v>43342</v>
      </c>
      <c r="E2608" s="226">
        <v>43344</v>
      </c>
      <c r="F2608" s="224" t="s">
        <v>4004</v>
      </c>
      <c r="G2608" s="224" t="s">
        <v>17</v>
      </c>
      <c r="H2608" s="227">
        <v>1</v>
      </c>
      <c r="I2608" s="243">
        <v>2</v>
      </c>
      <c r="J2608" s="235">
        <v>2000</v>
      </c>
      <c r="K2608" s="235">
        <v>4000</v>
      </c>
      <c r="L2608" s="235">
        <f t="shared" si="30"/>
        <v>848529</v>
      </c>
      <c r="M2608" s="236"/>
      <c r="N2608" s="277"/>
      <c r="O2608" s="277"/>
      <c r="P2608" s="369"/>
      <c r="Q2608" s="369"/>
    </row>
    <row r="2609" ht="30.75" spans="1:17">
      <c r="A2609" s="224">
        <v>37</v>
      </c>
      <c r="B2609" s="351">
        <v>57277</v>
      </c>
      <c r="C2609" s="224">
        <v>1355881</v>
      </c>
      <c r="D2609" s="226">
        <v>43342</v>
      </c>
      <c r="E2609" s="226">
        <v>43343</v>
      </c>
      <c r="F2609" s="224" t="s">
        <v>4544</v>
      </c>
      <c r="G2609" s="224" t="s">
        <v>28</v>
      </c>
      <c r="H2609" s="227">
        <v>1</v>
      </c>
      <c r="I2609" s="243">
        <v>1</v>
      </c>
      <c r="J2609" s="235">
        <v>2500</v>
      </c>
      <c r="K2609" s="235">
        <v>2500</v>
      </c>
      <c r="L2609" s="235">
        <f t="shared" ref="L2609:L2640" si="31">L2608-K2609</f>
        <v>846029</v>
      </c>
      <c r="M2609" s="236"/>
      <c r="N2609" s="277"/>
      <c r="O2609" s="277"/>
      <c r="P2609" s="369"/>
      <c r="Q2609" s="369"/>
    </row>
    <row r="2610" ht="15.75" spans="1:17">
      <c r="A2610" s="224">
        <v>38</v>
      </c>
      <c r="B2610" s="351">
        <v>57320</v>
      </c>
      <c r="C2610" s="224">
        <v>1356543</v>
      </c>
      <c r="D2610" s="226">
        <v>43342</v>
      </c>
      <c r="E2610" s="226">
        <v>43343</v>
      </c>
      <c r="F2610" s="224" t="s">
        <v>4545</v>
      </c>
      <c r="G2610" s="224" t="s">
        <v>28</v>
      </c>
      <c r="H2610" s="227">
        <v>1</v>
      </c>
      <c r="I2610" s="243">
        <v>1</v>
      </c>
      <c r="J2610" s="235">
        <v>2500</v>
      </c>
      <c r="K2610" s="235">
        <v>2500</v>
      </c>
      <c r="L2610" s="235">
        <f t="shared" si="31"/>
        <v>843529</v>
      </c>
      <c r="M2610" s="236"/>
      <c r="N2610" s="277"/>
      <c r="O2610" s="277"/>
      <c r="P2610" s="369"/>
      <c r="Q2610" s="369"/>
    </row>
    <row r="2611" ht="30.75" spans="1:17">
      <c r="A2611" s="224">
        <v>39</v>
      </c>
      <c r="B2611" s="351">
        <v>55500</v>
      </c>
      <c r="C2611" s="224">
        <v>1326831</v>
      </c>
      <c r="D2611" s="226">
        <v>43344</v>
      </c>
      <c r="E2611" s="226">
        <v>43346</v>
      </c>
      <c r="F2611" s="224" t="s">
        <v>4546</v>
      </c>
      <c r="G2611" s="224" t="s">
        <v>17</v>
      </c>
      <c r="H2611" s="227">
        <v>2</v>
      </c>
      <c r="I2611" s="243">
        <v>2</v>
      </c>
      <c r="J2611" s="235">
        <v>1950</v>
      </c>
      <c r="K2611" s="235">
        <v>7800</v>
      </c>
      <c r="L2611" s="235">
        <f t="shared" si="31"/>
        <v>835729</v>
      </c>
      <c r="M2611" s="236"/>
      <c r="N2611" s="277"/>
      <c r="O2611" s="277"/>
      <c r="P2611" s="369"/>
      <c r="Q2611" s="369"/>
    </row>
    <row r="2612" ht="15.75" spans="1:17">
      <c r="A2612" s="224">
        <v>40</v>
      </c>
      <c r="B2612" s="351">
        <v>56397</v>
      </c>
      <c r="C2612" s="224">
        <v>1339805</v>
      </c>
      <c r="D2612" s="226">
        <v>43344</v>
      </c>
      <c r="E2612" s="226">
        <v>43348</v>
      </c>
      <c r="F2612" s="224" t="s">
        <v>4547</v>
      </c>
      <c r="G2612" s="224" t="s">
        <v>17</v>
      </c>
      <c r="H2612" s="227">
        <v>1</v>
      </c>
      <c r="I2612" s="243">
        <v>4</v>
      </c>
      <c r="J2612" s="235">
        <v>2000</v>
      </c>
      <c r="K2612" s="235">
        <v>8000</v>
      </c>
      <c r="L2612" s="235">
        <f t="shared" si="31"/>
        <v>827729</v>
      </c>
      <c r="M2612" s="236"/>
      <c r="N2612" s="277"/>
      <c r="O2612" s="277"/>
      <c r="P2612" s="369"/>
      <c r="Q2612" s="369"/>
    </row>
    <row r="2613" ht="30.75" spans="1:17">
      <c r="A2613" s="224">
        <v>41</v>
      </c>
      <c r="B2613" s="351">
        <v>56468</v>
      </c>
      <c r="C2613" s="224">
        <v>1340522</v>
      </c>
      <c r="D2613" s="226">
        <v>43344</v>
      </c>
      <c r="E2613" s="226">
        <v>43349</v>
      </c>
      <c r="F2613" s="224" t="s">
        <v>4548</v>
      </c>
      <c r="G2613" s="224" t="s">
        <v>17</v>
      </c>
      <c r="H2613" s="227">
        <v>1</v>
      </c>
      <c r="I2613" s="243">
        <v>5</v>
      </c>
      <c r="J2613" s="235">
        <v>2000</v>
      </c>
      <c r="K2613" s="235">
        <v>10000</v>
      </c>
      <c r="L2613" s="235">
        <f t="shared" si="31"/>
        <v>817729</v>
      </c>
      <c r="M2613" s="236"/>
      <c r="N2613" s="277"/>
      <c r="O2613" s="277"/>
      <c r="P2613" s="369"/>
      <c r="Q2613" s="369"/>
    </row>
    <row r="2614" ht="15.75" spans="1:17">
      <c r="A2614" s="224">
        <v>42</v>
      </c>
      <c r="B2614" s="351">
        <v>56764</v>
      </c>
      <c r="C2614" s="224">
        <v>1345842</v>
      </c>
      <c r="D2614" s="226">
        <v>43344</v>
      </c>
      <c r="E2614" s="226">
        <v>43347</v>
      </c>
      <c r="F2614" s="224" t="s">
        <v>4549</v>
      </c>
      <c r="G2614" s="224" t="s">
        <v>28</v>
      </c>
      <c r="H2614" s="227">
        <v>1</v>
      </c>
      <c r="I2614" s="243">
        <v>3</v>
      </c>
      <c r="J2614" s="235">
        <v>2200</v>
      </c>
      <c r="K2614" s="235">
        <v>6600</v>
      </c>
      <c r="L2614" s="235">
        <f t="shared" si="31"/>
        <v>811129</v>
      </c>
      <c r="M2614" s="236" t="s">
        <v>3512</v>
      </c>
      <c r="N2614" s="277"/>
      <c r="O2614" s="277"/>
      <c r="P2614" s="369"/>
      <c r="Q2614" s="369"/>
    </row>
    <row r="2615" ht="15.75" spans="1:17">
      <c r="A2615" s="224">
        <v>43</v>
      </c>
      <c r="B2615" s="351">
        <v>56968</v>
      </c>
      <c r="C2615" s="224">
        <v>1350064</v>
      </c>
      <c r="D2615" s="226">
        <v>43344</v>
      </c>
      <c r="E2615" s="226">
        <v>43347</v>
      </c>
      <c r="F2615" s="224" t="s">
        <v>4550</v>
      </c>
      <c r="G2615" s="224" t="s">
        <v>28</v>
      </c>
      <c r="H2615" s="227">
        <v>1</v>
      </c>
      <c r="I2615" s="243">
        <v>3</v>
      </c>
      <c r="J2615" s="235">
        <v>2200</v>
      </c>
      <c r="K2615" s="235">
        <v>6600</v>
      </c>
      <c r="L2615" s="235">
        <f t="shared" si="31"/>
        <v>804529</v>
      </c>
      <c r="M2615" s="236"/>
      <c r="N2615" s="277"/>
      <c r="O2615" s="277"/>
      <c r="P2615" s="369"/>
      <c r="Q2615" s="369"/>
    </row>
    <row r="2616" ht="15.75" spans="1:17">
      <c r="A2616" s="224">
        <v>44</v>
      </c>
      <c r="B2616" s="351">
        <v>56982</v>
      </c>
      <c r="C2616" s="224">
        <v>1350277</v>
      </c>
      <c r="D2616" s="226">
        <v>43344</v>
      </c>
      <c r="E2616" s="226">
        <v>43345</v>
      </c>
      <c r="F2616" s="224" t="s">
        <v>4551</v>
      </c>
      <c r="G2616" s="224" t="s">
        <v>28</v>
      </c>
      <c r="H2616" s="227">
        <v>1</v>
      </c>
      <c r="I2616" s="243">
        <v>1</v>
      </c>
      <c r="J2616" s="235">
        <v>2200</v>
      </c>
      <c r="K2616" s="235">
        <v>2200</v>
      </c>
      <c r="L2616" s="235">
        <f t="shared" si="31"/>
        <v>802329</v>
      </c>
      <c r="M2616" s="236"/>
      <c r="N2616" s="277"/>
      <c r="O2616" s="277"/>
      <c r="P2616" s="369"/>
      <c r="Q2616" s="369"/>
    </row>
    <row r="2617" ht="15.75" spans="1:17">
      <c r="A2617" s="224">
        <v>45</v>
      </c>
      <c r="B2617" s="351">
        <v>57011</v>
      </c>
      <c r="C2617" s="224">
        <v>1350372</v>
      </c>
      <c r="D2617" s="226">
        <v>43344</v>
      </c>
      <c r="E2617" s="226">
        <v>43345</v>
      </c>
      <c r="F2617" s="224" t="s">
        <v>4552</v>
      </c>
      <c r="G2617" s="224" t="s">
        <v>28</v>
      </c>
      <c r="H2617" s="227">
        <v>1</v>
      </c>
      <c r="I2617" s="243">
        <v>1</v>
      </c>
      <c r="J2617" s="235">
        <v>2200</v>
      </c>
      <c r="K2617" s="235">
        <v>2200</v>
      </c>
      <c r="L2617" s="235">
        <f t="shared" si="31"/>
        <v>800129</v>
      </c>
      <c r="M2617" s="236"/>
      <c r="N2617" s="277"/>
      <c r="O2617" s="277"/>
      <c r="P2617" s="369"/>
      <c r="Q2617" s="369"/>
    </row>
    <row r="2618" ht="15.75" spans="1:17">
      <c r="A2618" s="224">
        <v>46</v>
      </c>
      <c r="B2618" s="351">
        <v>57341</v>
      </c>
      <c r="C2618" s="224">
        <v>1356830</v>
      </c>
      <c r="D2618" s="226">
        <v>43344</v>
      </c>
      <c r="E2618" s="226">
        <v>43346</v>
      </c>
      <c r="F2618" s="224" t="s">
        <v>4542</v>
      </c>
      <c r="G2618" s="224" t="s">
        <v>28</v>
      </c>
      <c r="H2618" s="227">
        <v>2</v>
      </c>
      <c r="I2618" s="243">
        <v>2</v>
      </c>
      <c r="J2618" s="235">
        <v>2200</v>
      </c>
      <c r="K2618" s="235">
        <v>8800</v>
      </c>
      <c r="L2618" s="235">
        <f t="shared" si="31"/>
        <v>791329</v>
      </c>
      <c r="M2618" s="236"/>
      <c r="N2618" s="277"/>
      <c r="O2618" s="277"/>
      <c r="P2618" s="369"/>
      <c r="Q2618" s="369"/>
    </row>
    <row r="2619" ht="15.75" spans="1:17">
      <c r="A2619" s="224">
        <v>47</v>
      </c>
      <c r="B2619" s="351">
        <v>57361</v>
      </c>
      <c r="C2619" s="224">
        <v>1357429</v>
      </c>
      <c r="D2619" s="226">
        <v>43344</v>
      </c>
      <c r="E2619" s="226">
        <v>43345</v>
      </c>
      <c r="F2619" s="224" t="s">
        <v>4553</v>
      </c>
      <c r="G2619" s="224" t="s">
        <v>28</v>
      </c>
      <c r="H2619" s="227">
        <v>2</v>
      </c>
      <c r="I2619" s="243">
        <v>1</v>
      </c>
      <c r="J2619" s="235">
        <v>2200</v>
      </c>
      <c r="K2619" s="235">
        <v>4400</v>
      </c>
      <c r="L2619" s="235">
        <f t="shared" si="31"/>
        <v>786929</v>
      </c>
      <c r="M2619" s="236"/>
      <c r="N2619" s="277"/>
      <c r="O2619" s="277"/>
      <c r="P2619" s="369"/>
      <c r="Q2619" s="369"/>
    </row>
    <row r="2620" ht="15.75" spans="1:17">
      <c r="A2620" s="224">
        <v>48</v>
      </c>
      <c r="B2620" s="351">
        <v>57644</v>
      </c>
      <c r="C2620" s="224">
        <v>1362174</v>
      </c>
      <c r="D2620" s="226">
        <v>43344</v>
      </c>
      <c r="E2620" s="226">
        <v>43345</v>
      </c>
      <c r="F2620" s="224" t="s">
        <v>4554</v>
      </c>
      <c r="G2620" s="224" t="s">
        <v>28</v>
      </c>
      <c r="H2620" s="227">
        <v>1</v>
      </c>
      <c r="I2620" s="243">
        <v>1</v>
      </c>
      <c r="J2620" s="235">
        <v>2200</v>
      </c>
      <c r="K2620" s="235">
        <v>2200</v>
      </c>
      <c r="L2620" s="235">
        <f t="shared" si="31"/>
        <v>784729</v>
      </c>
      <c r="M2620" s="236"/>
      <c r="N2620" s="277"/>
      <c r="O2620" s="277"/>
      <c r="P2620" s="369"/>
      <c r="Q2620" s="369"/>
    </row>
    <row r="2621" ht="15.75" spans="1:17">
      <c r="A2621" s="224">
        <v>49</v>
      </c>
      <c r="B2621" s="351">
        <v>57712</v>
      </c>
      <c r="C2621" s="224">
        <v>1363048</v>
      </c>
      <c r="D2621" s="226">
        <v>43344</v>
      </c>
      <c r="E2621" s="226">
        <v>43345</v>
      </c>
      <c r="F2621" s="224" t="s">
        <v>4555</v>
      </c>
      <c r="G2621" s="224" t="s">
        <v>28</v>
      </c>
      <c r="H2621" s="227">
        <v>2</v>
      </c>
      <c r="I2621" s="243">
        <v>1</v>
      </c>
      <c r="J2621" s="235">
        <v>2200</v>
      </c>
      <c r="K2621" s="235">
        <v>4400</v>
      </c>
      <c r="L2621" s="235">
        <f t="shared" si="31"/>
        <v>780329</v>
      </c>
      <c r="M2621" s="236"/>
      <c r="N2621" s="277"/>
      <c r="O2621" s="277"/>
      <c r="P2621" s="369"/>
      <c r="Q2621" s="369"/>
    </row>
    <row r="2622" ht="15.75" spans="1:17">
      <c r="A2622" s="224">
        <v>50</v>
      </c>
      <c r="B2622" s="351">
        <v>55136</v>
      </c>
      <c r="C2622" s="224">
        <v>1321458</v>
      </c>
      <c r="D2622" s="226">
        <v>43345</v>
      </c>
      <c r="E2622" s="226">
        <v>43347</v>
      </c>
      <c r="F2622" s="224" t="s">
        <v>4556</v>
      </c>
      <c r="G2622" s="224" t="s">
        <v>17</v>
      </c>
      <c r="H2622" s="227">
        <v>1</v>
      </c>
      <c r="I2622" s="243">
        <v>2</v>
      </c>
      <c r="J2622" s="235">
        <v>1950</v>
      </c>
      <c r="K2622" s="235">
        <v>3900</v>
      </c>
      <c r="L2622" s="235">
        <f t="shared" si="31"/>
        <v>776429</v>
      </c>
      <c r="M2622" s="236"/>
      <c r="N2622" s="277"/>
      <c r="O2622" s="277"/>
      <c r="P2622" s="369"/>
      <c r="Q2622" s="369"/>
    </row>
    <row r="2623" ht="30.75" spans="1:17">
      <c r="A2623" s="224">
        <v>51</v>
      </c>
      <c r="B2623" s="351">
        <v>56106</v>
      </c>
      <c r="C2623" s="224">
        <v>1335230</v>
      </c>
      <c r="D2623" s="226">
        <v>43345</v>
      </c>
      <c r="E2623" s="226">
        <v>43347</v>
      </c>
      <c r="F2623" s="224" t="s">
        <v>4557</v>
      </c>
      <c r="G2623" s="224" t="s">
        <v>28</v>
      </c>
      <c r="H2623" s="227">
        <v>2</v>
      </c>
      <c r="I2623" s="243">
        <v>2</v>
      </c>
      <c r="J2623" s="235">
        <v>2200</v>
      </c>
      <c r="K2623" s="235">
        <v>8800</v>
      </c>
      <c r="L2623" s="235">
        <f t="shared" si="31"/>
        <v>767629</v>
      </c>
      <c r="M2623" s="236"/>
      <c r="N2623" s="277"/>
      <c r="O2623" s="277"/>
      <c r="P2623" s="369"/>
      <c r="Q2623" s="369"/>
    </row>
    <row r="2624" ht="30.75" spans="1:17">
      <c r="A2624" s="224">
        <v>52</v>
      </c>
      <c r="B2624" s="351">
        <v>56330</v>
      </c>
      <c r="C2624" s="224">
        <v>1338548</v>
      </c>
      <c r="D2624" s="226">
        <v>43345</v>
      </c>
      <c r="E2624" s="226">
        <v>43347</v>
      </c>
      <c r="F2624" s="224" t="s">
        <v>4558</v>
      </c>
      <c r="G2624" s="224" t="s">
        <v>28</v>
      </c>
      <c r="H2624" s="227">
        <v>1</v>
      </c>
      <c r="I2624" s="243">
        <v>2</v>
      </c>
      <c r="J2624" s="235">
        <v>2200</v>
      </c>
      <c r="K2624" s="235">
        <v>4400</v>
      </c>
      <c r="L2624" s="235">
        <f t="shared" si="31"/>
        <v>763229</v>
      </c>
      <c r="M2624" s="236"/>
      <c r="N2624" s="277"/>
      <c r="O2624" s="277"/>
      <c r="P2624" s="369"/>
      <c r="Q2624" s="369"/>
    </row>
    <row r="2625" ht="15.75" spans="1:17">
      <c r="A2625" s="224">
        <v>53</v>
      </c>
      <c r="B2625" s="351">
        <v>52777</v>
      </c>
      <c r="C2625" s="224">
        <v>1292169</v>
      </c>
      <c r="D2625" s="226">
        <v>43346</v>
      </c>
      <c r="E2625" s="226">
        <v>43347</v>
      </c>
      <c r="F2625" s="224" t="s">
        <v>4559</v>
      </c>
      <c r="G2625" s="224" t="s">
        <v>28</v>
      </c>
      <c r="H2625" s="227">
        <v>1</v>
      </c>
      <c r="I2625" s="243">
        <v>1</v>
      </c>
      <c r="J2625" s="235">
        <v>2200</v>
      </c>
      <c r="K2625" s="235">
        <v>2200</v>
      </c>
      <c r="L2625" s="235">
        <f t="shared" si="31"/>
        <v>761029</v>
      </c>
      <c r="M2625" s="236" t="s">
        <v>3512</v>
      </c>
      <c r="N2625" s="277"/>
      <c r="O2625" s="277"/>
      <c r="P2625" s="369"/>
      <c r="Q2625" s="369"/>
    </row>
    <row r="2626" ht="15.75" spans="1:17">
      <c r="A2626" s="224">
        <v>54</v>
      </c>
      <c r="B2626" s="351">
        <v>54911</v>
      </c>
      <c r="C2626" s="224">
        <v>1317718</v>
      </c>
      <c r="D2626" s="226">
        <v>43346</v>
      </c>
      <c r="E2626" s="226">
        <v>43348</v>
      </c>
      <c r="F2626" s="224" t="s">
        <v>4560</v>
      </c>
      <c r="G2626" s="224" t="s">
        <v>28</v>
      </c>
      <c r="H2626" s="227">
        <v>2</v>
      </c>
      <c r="I2626" s="243">
        <v>2</v>
      </c>
      <c r="J2626" s="235">
        <v>2200</v>
      </c>
      <c r="K2626" s="235">
        <v>8800</v>
      </c>
      <c r="L2626" s="235">
        <f t="shared" si="31"/>
        <v>752229</v>
      </c>
      <c r="M2626" s="236"/>
      <c r="N2626" s="277"/>
      <c r="O2626" s="277"/>
      <c r="P2626" s="369"/>
      <c r="Q2626" s="369"/>
    </row>
    <row r="2627" ht="15.75" spans="1:17">
      <c r="A2627" s="224">
        <v>55</v>
      </c>
      <c r="B2627" s="351">
        <v>56815</v>
      </c>
      <c r="C2627" s="224">
        <v>1346872</v>
      </c>
      <c r="D2627" s="226">
        <v>43346</v>
      </c>
      <c r="E2627" s="226">
        <v>43348</v>
      </c>
      <c r="F2627" s="224" t="s">
        <v>4561</v>
      </c>
      <c r="G2627" s="224" t="s">
        <v>28</v>
      </c>
      <c r="H2627" s="227">
        <v>1</v>
      </c>
      <c r="I2627" s="243">
        <v>2</v>
      </c>
      <c r="J2627" s="235">
        <v>2200</v>
      </c>
      <c r="K2627" s="235">
        <v>4400</v>
      </c>
      <c r="L2627" s="235">
        <f t="shared" si="31"/>
        <v>747829</v>
      </c>
      <c r="M2627" s="236"/>
      <c r="N2627" s="277"/>
      <c r="O2627" s="277"/>
      <c r="P2627" s="369"/>
      <c r="Q2627" s="369"/>
    </row>
    <row r="2628" ht="15.75" spans="1:17">
      <c r="A2628" s="224">
        <v>56</v>
      </c>
      <c r="B2628" s="365">
        <v>57009</v>
      </c>
      <c r="C2628" s="346">
        <v>1350676</v>
      </c>
      <c r="D2628" s="345">
        <v>43346</v>
      </c>
      <c r="E2628" s="345">
        <v>43348</v>
      </c>
      <c r="F2628" s="346" t="s">
        <v>4562</v>
      </c>
      <c r="G2628" s="346" t="s">
        <v>17</v>
      </c>
      <c r="H2628" s="366">
        <v>1</v>
      </c>
      <c r="I2628" s="243">
        <v>2</v>
      </c>
      <c r="J2628" s="235">
        <v>2000</v>
      </c>
      <c r="K2628" s="235">
        <v>4000</v>
      </c>
      <c r="L2628" s="235">
        <f t="shared" si="31"/>
        <v>743829</v>
      </c>
      <c r="M2628" s="236"/>
      <c r="N2628" s="277"/>
      <c r="O2628" s="277"/>
      <c r="P2628" s="369"/>
      <c r="Q2628" s="369"/>
    </row>
    <row r="2629" ht="15.75" spans="1:17">
      <c r="A2629" s="224">
        <v>57</v>
      </c>
      <c r="B2629" s="365">
        <v>57048</v>
      </c>
      <c r="C2629" s="346">
        <v>1351302</v>
      </c>
      <c r="D2629" s="345">
        <v>43346</v>
      </c>
      <c r="E2629" s="345">
        <v>43349</v>
      </c>
      <c r="F2629" s="346" t="s">
        <v>4563</v>
      </c>
      <c r="G2629" s="346" t="s">
        <v>28</v>
      </c>
      <c r="H2629" s="366">
        <v>1</v>
      </c>
      <c r="I2629" s="243">
        <v>3</v>
      </c>
      <c r="J2629" s="235">
        <v>2200</v>
      </c>
      <c r="K2629" s="235">
        <v>6600</v>
      </c>
      <c r="L2629" s="235">
        <f t="shared" si="31"/>
        <v>737229</v>
      </c>
      <c r="M2629" s="236"/>
      <c r="N2629" s="277"/>
      <c r="O2629" s="277"/>
      <c r="P2629" s="369"/>
      <c r="Q2629" s="369"/>
    </row>
    <row r="2630" ht="15.75" spans="1:17">
      <c r="A2630" s="224">
        <v>58</v>
      </c>
      <c r="B2630" s="365">
        <v>57084</v>
      </c>
      <c r="C2630" s="346">
        <v>1352107</v>
      </c>
      <c r="D2630" s="345">
        <v>43346</v>
      </c>
      <c r="E2630" s="345">
        <v>43349</v>
      </c>
      <c r="F2630" s="346" t="s">
        <v>4564</v>
      </c>
      <c r="G2630" s="346" t="s">
        <v>28</v>
      </c>
      <c r="H2630" s="366">
        <v>1</v>
      </c>
      <c r="I2630" s="243">
        <v>3</v>
      </c>
      <c r="J2630" s="235">
        <v>2200</v>
      </c>
      <c r="K2630" s="235">
        <v>6600</v>
      </c>
      <c r="L2630" s="235">
        <f t="shared" si="31"/>
        <v>730629</v>
      </c>
      <c r="M2630" s="236"/>
      <c r="N2630" s="277"/>
      <c r="O2630" s="277"/>
      <c r="P2630" s="369"/>
      <c r="Q2630" s="369"/>
    </row>
    <row r="2631" ht="15.75" spans="1:17">
      <c r="A2631" s="224">
        <v>59</v>
      </c>
      <c r="B2631" s="365">
        <v>57085</v>
      </c>
      <c r="C2631" s="346">
        <v>1352104</v>
      </c>
      <c r="D2631" s="345">
        <v>43346</v>
      </c>
      <c r="E2631" s="345">
        <v>43349</v>
      </c>
      <c r="F2631" s="346" t="s">
        <v>4565</v>
      </c>
      <c r="G2631" s="346" t="s">
        <v>28</v>
      </c>
      <c r="H2631" s="366">
        <v>1</v>
      </c>
      <c r="I2631" s="243">
        <v>3</v>
      </c>
      <c r="J2631" s="235">
        <v>2200</v>
      </c>
      <c r="K2631" s="235">
        <v>6600</v>
      </c>
      <c r="L2631" s="235">
        <f t="shared" si="31"/>
        <v>724029</v>
      </c>
      <c r="M2631" s="236"/>
      <c r="N2631" s="277"/>
      <c r="O2631" s="277"/>
      <c r="P2631" s="369"/>
      <c r="Q2631" s="369"/>
    </row>
    <row r="2632" ht="15.75" spans="1:17">
      <c r="A2632" s="224">
        <v>60</v>
      </c>
      <c r="B2632" s="365">
        <v>55454</v>
      </c>
      <c r="C2632" s="346">
        <v>1325357</v>
      </c>
      <c r="D2632" s="345">
        <v>43347</v>
      </c>
      <c r="E2632" s="345">
        <v>43352</v>
      </c>
      <c r="F2632" s="346" t="s">
        <v>4566</v>
      </c>
      <c r="G2632" s="346" t="s">
        <v>28</v>
      </c>
      <c r="H2632" s="366">
        <v>1</v>
      </c>
      <c r="I2632" s="243">
        <v>5</v>
      </c>
      <c r="J2632" s="235">
        <v>2200</v>
      </c>
      <c r="K2632" s="235">
        <v>11000</v>
      </c>
      <c r="L2632" s="235">
        <f t="shared" si="31"/>
        <v>713029</v>
      </c>
      <c r="M2632" s="236"/>
      <c r="N2632" s="277"/>
      <c r="O2632" s="277"/>
      <c r="P2632" s="369"/>
      <c r="Q2632" s="369"/>
    </row>
    <row r="2633" ht="15.75" spans="1:17">
      <c r="A2633" s="224">
        <v>61</v>
      </c>
      <c r="B2633" s="365">
        <v>57061</v>
      </c>
      <c r="C2633" s="346">
        <v>1351140</v>
      </c>
      <c r="D2633" s="345">
        <v>43347</v>
      </c>
      <c r="E2633" s="345">
        <v>43348</v>
      </c>
      <c r="F2633" s="346" t="s">
        <v>4556</v>
      </c>
      <c r="G2633" s="346" t="s">
        <v>28</v>
      </c>
      <c r="H2633" s="366">
        <v>1</v>
      </c>
      <c r="I2633" s="243">
        <v>1</v>
      </c>
      <c r="J2633" s="235">
        <v>2200</v>
      </c>
      <c r="K2633" s="235">
        <v>2200</v>
      </c>
      <c r="L2633" s="235">
        <f t="shared" si="31"/>
        <v>710829</v>
      </c>
      <c r="M2633" s="236"/>
      <c r="N2633" s="277"/>
      <c r="O2633" s="277"/>
      <c r="P2633" s="369"/>
      <c r="Q2633" s="369"/>
    </row>
    <row r="2634" ht="15.75" spans="1:17">
      <c r="A2634" s="224">
        <v>62</v>
      </c>
      <c r="B2634" s="365">
        <v>55286</v>
      </c>
      <c r="C2634" s="346">
        <v>1323422</v>
      </c>
      <c r="D2634" s="345">
        <v>43348</v>
      </c>
      <c r="E2634" s="345">
        <v>43354</v>
      </c>
      <c r="F2634" s="346" t="s">
        <v>4567</v>
      </c>
      <c r="G2634" s="346" t="s">
        <v>17</v>
      </c>
      <c r="H2634" s="366">
        <v>1</v>
      </c>
      <c r="I2634" s="243">
        <v>6</v>
      </c>
      <c r="J2634" s="235">
        <v>1950</v>
      </c>
      <c r="K2634" s="235">
        <v>11700</v>
      </c>
      <c r="L2634" s="235">
        <f t="shared" si="31"/>
        <v>699129</v>
      </c>
      <c r="M2634" s="236"/>
      <c r="N2634" s="277"/>
      <c r="O2634" s="277"/>
      <c r="P2634" s="369"/>
      <c r="Q2634" s="369"/>
    </row>
    <row r="2635" ht="29.25" spans="1:17">
      <c r="A2635" s="224">
        <v>63</v>
      </c>
      <c r="B2635" s="365">
        <v>55307</v>
      </c>
      <c r="C2635" s="346">
        <v>1323721</v>
      </c>
      <c r="D2635" s="345">
        <v>43348</v>
      </c>
      <c r="E2635" s="345">
        <v>43352</v>
      </c>
      <c r="F2635" s="346" t="s">
        <v>4568</v>
      </c>
      <c r="G2635" s="346" t="s">
        <v>17</v>
      </c>
      <c r="H2635" s="366">
        <v>1</v>
      </c>
      <c r="I2635" s="243">
        <v>4</v>
      </c>
      <c r="J2635" s="235">
        <v>1950</v>
      </c>
      <c r="K2635" s="235">
        <v>7800</v>
      </c>
      <c r="L2635" s="235">
        <f t="shared" si="31"/>
        <v>691329</v>
      </c>
      <c r="M2635" s="236"/>
      <c r="N2635" s="277"/>
      <c r="O2635" s="277"/>
      <c r="P2635" s="369"/>
      <c r="Q2635" s="369"/>
    </row>
    <row r="2636" ht="15.75" spans="1:17">
      <c r="A2636" s="224">
        <v>64</v>
      </c>
      <c r="B2636" s="365">
        <v>55439</v>
      </c>
      <c r="C2636" s="346">
        <v>1326268</v>
      </c>
      <c r="D2636" s="345">
        <v>43348</v>
      </c>
      <c r="E2636" s="345">
        <v>43354</v>
      </c>
      <c r="F2636" s="346" t="s">
        <v>4569</v>
      </c>
      <c r="G2636" s="346" t="s">
        <v>17</v>
      </c>
      <c r="H2636" s="366">
        <v>4</v>
      </c>
      <c r="I2636" s="243">
        <v>6</v>
      </c>
      <c r="J2636" s="235">
        <v>1950</v>
      </c>
      <c r="K2636" s="235">
        <v>46800</v>
      </c>
      <c r="L2636" s="235">
        <f t="shared" si="31"/>
        <v>644529</v>
      </c>
      <c r="M2636" s="236"/>
      <c r="N2636" s="277"/>
      <c r="O2636" s="277"/>
      <c r="P2636" s="369"/>
      <c r="Q2636" s="369"/>
    </row>
    <row r="2637" ht="15.75" spans="1:17">
      <c r="A2637" s="224">
        <v>65</v>
      </c>
      <c r="B2637" s="365">
        <v>56756</v>
      </c>
      <c r="C2637" s="346">
        <v>1345759</v>
      </c>
      <c r="D2637" s="345">
        <v>43348</v>
      </c>
      <c r="E2637" s="345">
        <v>43350</v>
      </c>
      <c r="F2637" s="346" t="s">
        <v>4570</v>
      </c>
      <c r="G2637" s="346" t="s">
        <v>28</v>
      </c>
      <c r="H2637" s="366">
        <v>1</v>
      </c>
      <c r="I2637" s="243">
        <v>2</v>
      </c>
      <c r="J2637" s="235">
        <v>2200</v>
      </c>
      <c r="K2637" s="235">
        <v>4400</v>
      </c>
      <c r="L2637" s="235">
        <f t="shared" si="31"/>
        <v>640129</v>
      </c>
      <c r="M2637" s="236"/>
      <c r="N2637" s="277"/>
      <c r="O2637" s="277"/>
      <c r="P2637" s="369"/>
      <c r="Q2637" s="369"/>
    </row>
    <row r="2638" ht="15.75" spans="1:17">
      <c r="A2638" s="224">
        <v>66</v>
      </c>
      <c r="B2638" s="365">
        <v>56943</v>
      </c>
      <c r="C2638" s="346">
        <v>1349776</v>
      </c>
      <c r="D2638" s="345">
        <v>43348</v>
      </c>
      <c r="E2638" s="345">
        <v>43349</v>
      </c>
      <c r="F2638" s="346" t="s">
        <v>4571</v>
      </c>
      <c r="G2638" s="346" t="s">
        <v>17</v>
      </c>
      <c r="H2638" s="366">
        <v>1</v>
      </c>
      <c r="I2638" s="243">
        <v>1</v>
      </c>
      <c r="J2638" s="235">
        <v>2000</v>
      </c>
      <c r="K2638" s="235">
        <v>2000</v>
      </c>
      <c r="L2638" s="235">
        <f t="shared" si="31"/>
        <v>638129</v>
      </c>
      <c r="M2638" s="236"/>
      <c r="N2638" s="277"/>
      <c r="O2638" s="277"/>
      <c r="P2638" s="369"/>
      <c r="Q2638" s="369"/>
    </row>
    <row r="2639" ht="15.75" spans="1:17">
      <c r="A2639" s="224">
        <v>67</v>
      </c>
      <c r="B2639" s="365">
        <v>55928</v>
      </c>
      <c r="C2639" s="346">
        <v>1332437</v>
      </c>
      <c r="D2639" s="345">
        <v>43349</v>
      </c>
      <c r="E2639" s="345">
        <v>43351</v>
      </c>
      <c r="F2639" s="346" t="s">
        <v>4572</v>
      </c>
      <c r="G2639" s="346" t="s">
        <v>17</v>
      </c>
      <c r="H2639" s="366">
        <v>1</v>
      </c>
      <c r="I2639" s="243">
        <v>2</v>
      </c>
      <c r="J2639" s="235">
        <v>2000</v>
      </c>
      <c r="K2639" s="235">
        <v>4000</v>
      </c>
      <c r="L2639" s="235">
        <f t="shared" si="31"/>
        <v>634129</v>
      </c>
      <c r="M2639" s="236"/>
      <c r="N2639" s="277"/>
      <c r="O2639" s="277"/>
      <c r="P2639" s="369"/>
      <c r="Q2639" s="369"/>
    </row>
    <row r="2640" ht="15.75" spans="1:17">
      <c r="A2640" s="224">
        <v>68</v>
      </c>
      <c r="B2640" s="365">
        <v>56803</v>
      </c>
      <c r="C2640" s="346">
        <v>1346665</v>
      </c>
      <c r="D2640" s="345">
        <v>43349</v>
      </c>
      <c r="E2640" s="345">
        <v>43352</v>
      </c>
      <c r="F2640" s="346" t="s">
        <v>4573</v>
      </c>
      <c r="G2640" s="346" t="s">
        <v>28</v>
      </c>
      <c r="H2640" s="366">
        <v>1</v>
      </c>
      <c r="I2640" s="243">
        <v>3</v>
      </c>
      <c r="J2640" s="235">
        <v>3200</v>
      </c>
      <c r="K2640" s="235">
        <v>9600</v>
      </c>
      <c r="L2640" s="235">
        <f t="shared" si="31"/>
        <v>624529</v>
      </c>
      <c r="M2640" s="236"/>
      <c r="N2640" s="277"/>
      <c r="O2640" s="277"/>
      <c r="P2640" s="369"/>
      <c r="Q2640" s="369"/>
    </row>
    <row r="2641" ht="15.75" spans="1:17">
      <c r="A2641" s="224">
        <v>69</v>
      </c>
      <c r="B2641" s="365">
        <v>56809</v>
      </c>
      <c r="C2641" s="346">
        <v>1346669</v>
      </c>
      <c r="D2641" s="345">
        <v>43349</v>
      </c>
      <c r="E2641" s="345">
        <v>43352</v>
      </c>
      <c r="F2641" s="346" t="s">
        <v>4574</v>
      </c>
      <c r="G2641" s="346" t="s">
        <v>28</v>
      </c>
      <c r="H2641" s="366">
        <v>1</v>
      </c>
      <c r="I2641" s="243">
        <v>3</v>
      </c>
      <c r="J2641" s="235">
        <v>2200</v>
      </c>
      <c r="K2641" s="235">
        <v>6600</v>
      </c>
      <c r="L2641" s="235">
        <f t="shared" ref="L2641:L2672" si="32">L2640-K2641</f>
        <v>617929</v>
      </c>
      <c r="M2641" s="236"/>
      <c r="N2641" s="277"/>
      <c r="O2641" s="277"/>
      <c r="P2641" s="369"/>
      <c r="Q2641" s="369"/>
    </row>
    <row r="2642" ht="29.25" spans="1:17">
      <c r="A2642" s="224">
        <v>70</v>
      </c>
      <c r="B2642" s="365">
        <v>56852</v>
      </c>
      <c r="C2642" s="346">
        <v>1347617</v>
      </c>
      <c r="D2642" s="345">
        <v>43349</v>
      </c>
      <c r="E2642" s="345">
        <v>43352</v>
      </c>
      <c r="F2642" s="346" t="s">
        <v>4575</v>
      </c>
      <c r="G2642" s="346" t="s">
        <v>28</v>
      </c>
      <c r="H2642" s="366">
        <v>1</v>
      </c>
      <c r="I2642" s="243">
        <v>3</v>
      </c>
      <c r="J2642" s="235">
        <v>2000</v>
      </c>
      <c r="K2642" s="235">
        <v>6000</v>
      </c>
      <c r="L2642" s="235">
        <f t="shared" si="32"/>
        <v>611929</v>
      </c>
      <c r="M2642" s="236"/>
      <c r="N2642" s="277"/>
      <c r="O2642" s="277"/>
      <c r="P2642" s="369"/>
      <c r="Q2642" s="369"/>
    </row>
    <row r="2643" ht="15.75" spans="1:17">
      <c r="A2643" s="224">
        <v>71</v>
      </c>
      <c r="B2643" s="365">
        <v>56944</v>
      </c>
      <c r="C2643" s="346">
        <v>1349779</v>
      </c>
      <c r="D2643" s="345">
        <v>43349</v>
      </c>
      <c r="E2643" s="345">
        <v>43350</v>
      </c>
      <c r="F2643" s="346" t="s">
        <v>4571</v>
      </c>
      <c r="G2643" s="346" t="s">
        <v>17</v>
      </c>
      <c r="H2643" s="366">
        <v>1</v>
      </c>
      <c r="I2643" s="243">
        <v>1</v>
      </c>
      <c r="J2643" s="235">
        <v>2000</v>
      </c>
      <c r="K2643" s="235">
        <v>2000</v>
      </c>
      <c r="L2643" s="235">
        <f t="shared" si="32"/>
        <v>609929</v>
      </c>
      <c r="M2643" s="236"/>
      <c r="N2643" s="277"/>
      <c r="O2643" s="277"/>
      <c r="P2643" s="369"/>
      <c r="Q2643" s="369"/>
    </row>
    <row r="2644" ht="15.75" spans="1:17">
      <c r="A2644" s="224">
        <v>72</v>
      </c>
      <c r="B2644" s="365">
        <v>57527</v>
      </c>
      <c r="C2644" s="346">
        <v>1360303</v>
      </c>
      <c r="D2644" s="345">
        <v>43349</v>
      </c>
      <c r="E2644" s="345">
        <v>43352</v>
      </c>
      <c r="F2644" s="346" t="s">
        <v>4576</v>
      </c>
      <c r="G2644" s="346" t="s">
        <v>28</v>
      </c>
      <c r="H2644" s="366">
        <v>1</v>
      </c>
      <c r="I2644" s="243">
        <v>3</v>
      </c>
      <c r="J2644" s="235">
        <v>2200</v>
      </c>
      <c r="K2644" s="235">
        <v>6600</v>
      </c>
      <c r="L2644" s="235">
        <f t="shared" si="32"/>
        <v>603329</v>
      </c>
      <c r="M2644" s="236"/>
      <c r="N2644" s="277"/>
      <c r="O2644" s="277"/>
      <c r="P2644" s="369"/>
      <c r="Q2644" s="369"/>
    </row>
    <row r="2645" ht="15.75" spans="1:17">
      <c r="A2645" s="224">
        <v>73</v>
      </c>
      <c r="B2645" s="365">
        <v>57656</v>
      </c>
      <c r="C2645" s="346">
        <v>1362349</v>
      </c>
      <c r="D2645" s="345">
        <v>43349</v>
      </c>
      <c r="E2645" s="345">
        <v>43350</v>
      </c>
      <c r="F2645" s="346" t="s">
        <v>4577</v>
      </c>
      <c r="G2645" s="346" t="s">
        <v>28</v>
      </c>
      <c r="H2645" s="366">
        <v>1</v>
      </c>
      <c r="I2645" s="243">
        <v>1</v>
      </c>
      <c r="J2645" s="235">
        <v>2200</v>
      </c>
      <c r="K2645" s="235">
        <v>2200</v>
      </c>
      <c r="L2645" s="235">
        <f t="shared" si="32"/>
        <v>601129</v>
      </c>
      <c r="M2645" s="236"/>
      <c r="N2645" s="277"/>
      <c r="O2645" s="277"/>
      <c r="P2645" s="369"/>
      <c r="Q2645" s="369"/>
    </row>
    <row r="2646" ht="29.25" spans="1:17">
      <c r="A2646" s="224">
        <v>74</v>
      </c>
      <c r="B2646" s="365">
        <v>56111</v>
      </c>
      <c r="C2646" s="346">
        <v>1335354</v>
      </c>
      <c r="D2646" s="345">
        <v>43350</v>
      </c>
      <c r="E2646" s="345">
        <v>43353</v>
      </c>
      <c r="F2646" s="346" t="s">
        <v>4578</v>
      </c>
      <c r="G2646" s="346" t="s">
        <v>28</v>
      </c>
      <c r="H2646" s="366">
        <v>1</v>
      </c>
      <c r="I2646" s="344">
        <v>3</v>
      </c>
      <c r="J2646" s="350">
        <v>2200</v>
      </c>
      <c r="K2646" s="235">
        <v>6600</v>
      </c>
      <c r="L2646" s="235">
        <f t="shared" si="32"/>
        <v>594529</v>
      </c>
      <c r="M2646" s="236"/>
      <c r="N2646" s="277"/>
      <c r="O2646" s="277"/>
      <c r="P2646" s="369"/>
      <c r="Q2646" s="369"/>
    </row>
    <row r="2647" ht="15.75" spans="1:17">
      <c r="A2647" s="224">
        <v>75</v>
      </c>
      <c r="B2647" s="365">
        <v>56112</v>
      </c>
      <c r="C2647" s="346">
        <v>1335358</v>
      </c>
      <c r="D2647" s="345">
        <v>43350</v>
      </c>
      <c r="E2647" s="345">
        <v>43353</v>
      </c>
      <c r="F2647" s="346" t="s">
        <v>4579</v>
      </c>
      <c r="G2647" s="346" t="s">
        <v>28</v>
      </c>
      <c r="H2647" s="366">
        <v>1</v>
      </c>
      <c r="I2647" s="344">
        <v>3</v>
      </c>
      <c r="J2647" s="350">
        <v>2200</v>
      </c>
      <c r="K2647" s="235">
        <v>6600</v>
      </c>
      <c r="L2647" s="235">
        <f t="shared" si="32"/>
        <v>587929</v>
      </c>
      <c r="M2647" s="236"/>
      <c r="N2647" s="277"/>
      <c r="O2647" s="277"/>
      <c r="P2647" s="369"/>
      <c r="Q2647" s="369"/>
    </row>
    <row r="2648" ht="29.25" spans="1:17">
      <c r="A2648" s="224">
        <v>76</v>
      </c>
      <c r="B2648" s="365">
        <v>56970</v>
      </c>
      <c r="C2648" s="346">
        <v>1349973</v>
      </c>
      <c r="D2648" s="345">
        <v>43350</v>
      </c>
      <c r="E2648" s="345">
        <v>43351</v>
      </c>
      <c r="F2648" s="346" t="s">
        <v>4580</v>
      </c>
      <c r="G2648" s="346" t="s">
        <v>14</v>
      </c>
      <c r="H2648" s="366">
        <v>1</v>
      </c>
      <c r="I2648" s="344">
        <v>1</v>
      </c>
      <c r="J2648" s="350">
        <v>2000</v>
      </c>
      <c r="K2648" s="235">
        <v>2000</v>
      </c>
      <c r="L2648" s="235">
        <f t="shared" si="32"/>
        <v>585929</v>
      </c>
      <c r="M2648" s="236"/>
      <c r="N2648" s="277"/>
      <c r="O2648" s="277"/>
      <c r="P2648" s="369"/>
      <c r="Q2648" s="369"/>
    </row>
    <row r="2649" ht="29.25" spans="1:17">
      <c r="A2649" s="224">
        <v>77</v>
      </c>
      <c r="B2649" s="365">
        <v>57013</v>
      </c>
      <c r="C2649" s="346">
        <v>1350523</v>
      </c>
      <c r="D2649" s="345">
        <v>43350</v>
      </c>
      <c r="E2649" s="345">
        <v>43351</v>
      </c>
      <c r="F2649" s="346" t="s">
        <v>4581</v>
      </c>
      <c r="G2649" s="346" t="s">
        <v>28</v>
      </c>
      <c r="H2649" s="366">
        <v>1</v>
      </c>
      <c r="I2649" s="344">
        <v>1</v>
      </c>
      <c r="J2649" s="350">
        <v>2200</v>
      </c>
      <c r="K2649" s="235">
        <v>2200</v>
      </c>
      <c r="L2649" s="235">
        <f t="shared" si="32"/>
        <v>583729</v>
      </c>
      <c r="M2649" s="236"/>
      <c r="N2649" s="277"/>
      <c r="O2649" s="277"/>
      <c r="P2649" s="369"/>
      <c r="Q2649" s="369"/>
    </row>
    <row r="2650" ht="29.25" spans="1:17">
      <c r="A2650" s="224">
        <v>78</v>
      </c>
      <c r="B2650" s="365">
        <v>55015</v>
      </c>
      <c r="C2650" s="346">
        <v>1319351</v>
      </c>
      <c r="D2650" s="345">
        <v>43351</v>
      </c>
      <c r="E2650" s="345">
        <v>43354</v>
      </c>
      <c r="F2650" s="346" t="s">
        <v>4582</v>
      </c>
      <c r="G2650" s="346" t="s">
        <v>28</v>
      </c>
      <c r="H2650" s="366">
        <v>1</v>
      </c>
      <c r="I2650" s="344">
        <v>3</v>
      </c>
      <c r="J2650" s="350">
        <v>2200</v>
      </c>
      <c r="K2650" s="235">
        <v>6600</v>
      </c>
      <c r="L2650" s="235">
        <f t="shared" si="32"/>
        <v>577129</v>
      </c>
      <c r="M2650" s="236"/>
      <c r="N2650" s="277"/>
      <c r="O2650" s="277"/>
      <c r="P2650" s="369"/>
      <c r="Q2650" s="369"/>
    </row>
    <row r="2651" ht="29.25" spans="1:17">
      <c r="A2651" s="224">
        <v>79</v>
      </c>
      <c r="B2651" s="365">
        <v>56971</v>
      </c>
      <c r="C2651" s="346">
        <v>1349969</v>
      </c>
      <c r="D2651" s="345">
        <v>43351</v>
      </c>
      <c r="E2651" s="345">
        <v>43352</v>
      </c>
      <c r="F2651" s="346" t="s">
        <v>4583</v>
      </c>
      <c r="G2651" s="346" t="s">
        <v>17</v>
      </c>
      <c r="H2651" s="366">
        <v>1</v>
      </c>
      <c r="I2651" s="344">
        <v>1</v>
      </c>
      <c r="J2651" s="350">
        <v>2000</v>
      </c>
      <c r="K2651" s="235">
        <v>2000</v>
      </c>
      <c r="L2651" s="235">
        <f t="shared" si="32"/>
        <v>575129</v>
      </c>
      <c r="M2651" s="236"/>
      <c r="N2651" s="277"/>
      <c r="O2651" s="277"/>
      <c r="P2651" s="369"/>
      <c r="Q2651" s="369"/>
    </row>
    <row r="2652" ht="15.75" spans="1:17">
      <c r="A2652" s="224">
        <v>80</v>
      </c>
      <c r="B2652" s="365">
        <v>57673</v>
      </c>
      <c r="C2652" s="346">
        <v>1362607</v>
      </c>
      <c r="D2652" s="345">
        <v>43351</v>
      </c>
      <c r="E2652" s="345">
        <v>43353</v>
      </c>
      <c r="F2652" s="346" t="s">
        <v>4584</v>
      </c>
      <c r="G2652" s="346" t="s">
        <v>28</v>
      </c>
      <c r="H2652" s="366">
        <v>3</v>
      </c>
      <c r="I2652" s="344">
        <v>2</v>
      </c>
      <c r="J2652" s="350">
        <v>2000</v>
      </c>
      <c r="K2652" s="235">
        <v>12000</v>
      </c>
      <c r="L2652" s="235">
        <f t="shared" si="32"/>
        <v>563129</v>
      </c>
      <c r="M2652" s="236"/>
      <c r="N2652" s="277"/>
      <c r="O2652" s="277"/>
      <c r="P2652" s="369"/>
      <c r="Q2652" s="369"/>
    </row>
    <row r="2653" ht="15.75" spans="1:17">
      <c r="A2653" s="224">
        <v>81</v>
      </c>
      <c r="B2653" s="365">
        <v>54698</v>
      </c>
      <c r="C2653" s="346">
        <v>1314700</v>
      </c>
      <c r="D2653" s="345">
        <v>43352</v>
      </c>
      <c r="E2653" s="345">
        <v>43356</v>
      </c>
      <c r="F2653" s="346" t="s">
        <v>4369</v>
      </c>
      <c r="G2653" s="346" t="s">
        <v>28</v>
      </c>
      <c r="H2653" s="366">
        <v>1</v>
      </c>
      <c r="I2653" s="344">
        <v>4</v>
      </c>
      <c r="J2653" s="350">
        <v>2200</v>
      </c>
      <c r="K2653" s="235">
        <v>8800</v>
      </c>
      <c r="L2653" s="235">
        <f t="shared" si="32"/>
        <v>554329</v>
      </c>
      <c r="M2653" s="236"/>
      <c r="N2653" s="277"/>
      <c r="O2653" s="277"/>
      <c r="P2653" s="369"/>
      <c r="Q2653" s="369"/>
    </row>
    <row r="2654" ht="29.25" spans="1:17">
      <c r="A2654" s="224">
        <v>82</v>
      </c>
      <c r="B2654" s="365">
        <v>55076</v>
      </c>
      <c r="C2654" s="346">
        <v>1320456</v>
      </c>
      <c r="D2654" s="345">
        <v>43352</v>
      </c>
      <c r="E2654" s="345">
        <v>43356</v>
      </c>
      <c r="F2654" s="346" t="s">
        <v>4585</v>
      </c>
      <c r="G2654" s="346" t="s">
        <v>28</v>
      </c>
      <c r="H2654" s="366">
        <v>2</v>
      </c>
      <c r="I2654" s="344">
        <v>4</v>
      </c>
      <c r="J2654" s="350">
        <v>2200</v>
      </c>
      <c r="K2654" s="235">
        <v>17600</v>
      </c>
      <c r="L2654" s="235">
        <f t="shared" si="32"/>
        <v>536729</v>
      </c>
      <c r="M2654" s="236"/>
      <c r="N2654" s="277"/>
      <c r="O2654" s="277"/>
      <c r="P2654" s="369"/>
      <c r="Q2654" s="369"/>
    </row>
    <row r="2655" ht="15.75" spans="1:17">
      <c r="A2655" s="224">
        <v>83</v>
      </c>
      <c r="B2655" s="365">
        <v>55486</v>
      </c>
      <c r="C2655" s="346">
        <v>1324759</v>
      </c>
      <c r="D2655" s="345">
        <v>43352</v>
      </c>
      <c r="E2655" s="345">
        <v>43356</v>
      </c>
      <c r="F2655" s="346" t="s">
        <v>4586</v>
      </c>
      <c r="G2655" s="346" t="s">
        <v>28</v>
      </c>
      <c r="H2655" s="366">
        <v>1</v>
      </c>
      <c r="I2655" s="344">
        <v>4</v>
      </c>
      <c r="J2655" s="350">
        <v>1950</v>
      </c>
      <c r="K2655" s="235">
        <v>7800</v>
      </c>
      <c r="L2655" s="235">
        <f t="shared" si="32"/>
        <v>528929</v>
      </c>
      <c r="M2655" s="236"/>
      <c r="N2655" s="277"/>
      <c r="O2655" s="277"/>
      <c r="P2655" s="369"/>
      <c r="Q2655" s="369"/>
    </row>
    <row r="2656" ht="29.25" spans="1:17">
      <c r="A2656" s="224">
        <v>84</v>
      </c>
      <c r="B2656" s="365">
        <v>57028</v>
      </c>
      <c r="C2656" s="346">
        <v>1349285</v>
      </c>
      <c r="D2656" s="345">
        <v>43352</v>
      </c>
      <c r="E2656" s="345">
        <v>43353</v>
      </c>
      <c r="F2656" s="346" t="s">
        <v>4587</v>
      </c>
      <c r="G2656" s="346" t="s">
        <v>28</v>
      </c>
      <c r="H2656" s="366">
        <v>2</v>
      </c>
      <c r="I2656" s="344">
        <v>1</v>
      </c>
      <c r="J2656" s="350">
        <v>2200</v>
      </c>
      <c r="K2656" s="235">
        <v>4400</v>
      </c>
      <c r="L2656" s="235">
        <f t="shared" si="32"/>
        <v>524529</v>
      </c>
      <c r="M2656" s="236"/>
      <c r="N2656" s="277"/>
      <c r="O2656" s="277"/>
      <c r="P2656" s="369"/>
      <c r="Q2656" s="369"/>
    </row>
    <row r="2657" ht="29.25" spans="1:17">
      <c r="A2657" s="224">
        <v>85</v>
      </c>
      <c r="B2657" s="365">
        <v>57224</v>
      </c>
      <c r="C2657" s="346">
        <v>1354910</v>
      </c>
      <c r="D2657" s="345">
        <v>43352</v>
      </c>
      <c r="E2657" s="345">
        <v>43355</v>
      </c>
      <c r="F2657" s="346" t="s">
        <v>4588</v>
      </c>
      <c r="G2657" s="346" t="s">
        <v>28</v>
      </c>
      <c r="H2657" s="366">
        <v>1</v>
      </c>
      <c r="I2657" s="344">
        <v>3</v>
      </c>
      <c r="J2657" s="350">
        <v>2200</v>
      </c>
      <c r="K2657" s="235">
        <v>6600</v>
      </c>
      <c r="L2657" s="235">
        <f t="shared" si="32"/>
        <v>517929</v>
      </c>
      <c r="M2657" s="236"/>
      <c r="N2657" s="277"/>
      <c r="O2657" s="277"/>
      <c r="P2657" s="369"/>
      <c r="Q2657" s="369"/>
    </row>
    <row r="2658" ht="29.25" spans="1:17">
      <c r="A2658" s="224">
        <v>86</v>
      </c>
      <c r="B2658" s="365">
        <v>56506</v>
      </c>
      <c r="C2658" s="346">
        <v>1341359</v>
      </c>
      <c r="D2658" s="345">
        <v>43353</v>
      </c>
      <c r="E2658" s="345">
        <v>43354</v>
      </c>
      <c r="F2658" s="346" t="s">
        <v>4589</v>
      </c>
      <c r="G2658" s="346" t="s">
        <v>17</v>
      </c>
      <c r="H2658" s="366">
        <v>1</v>
      </c>
      <c r="I2658" s="344">
        <v>1</v>
      </c>
      <c r="J2658" s="350">
        <v>2000</v>
      </c>
      <c r="K2658" s="235">
        <v>2000</v>
      </c>
      <c r="L2658" s="235">
        <f t="shared" si="32"/>
        <v>515929</v>
      </c>
      <c r="M2658" s="236"/>
      <c r="N2658" s="277"/>
      <c r="O2658" s="277"/>
      <c r="P2658" s="369"/>
      <c r="Q2658" s="369"/>
    </row>
    <row r="2659" ht="15.75" spans="1:17">
      <c r="A2659" s="224">
        <v>87</v>
      </c>
      <c r="B2659" s="365">
        <v>56820</v>
      </c>
      <c r="C2659" s="346">
        <v>1347007</v>
      </c>
      <c r="D2659" s="345">
        <v>43353</v>
      </c>
      <c r="E2659" s="345">
        <v>43354</v>
      </c>
      <c r="F2659" s="346" t="s">
        <v>4590</v>
      </c>
      <c r="G2659" s="346" t="s">
        <v>28</v>
      </c>
      <c r="H2659" s="366">
        <v>1</v>
      </c>
      <c r="I2659" s="344">
        <v>1</v>
      </c>
      <c r="J2659" s="350">
        <v>2200</v>
      </c>
      <c r="K2659" s="235">
        <v>2200</v>
      </c>
      <c r="L2659" s="235">
        <f t="shared" si="32"/>
        <v>513729</v>
      </c>
      <c r="M2659" s="236"/>
      <c r="N2659" s="277"/>
      <c r="O2659" s="277"/>
      <c r="P2659" s="369"/>
      <c r="Q2659" s="369"/>
    </row>
    <row r="2660" ht="29.25" spans="1:17">
      <c r="A2660" s="224">
        <v>88</v>
      </c>
      <c r="B2660" s="365">
        <v>57008</v>
      </c>
      <c r="C2660" s="346">
        <v>1350732</v>
      </c>
      <c r="D2660" s="345">
        <v>43353</v>
      </c>
      <c r="E2660" s="345">
        <v>43354</v>
      </c>
      <c r="F2660" s="346" t="s">
        <v>4591</v>
      </c>
      <c r="G2660" s="346" t="s">
        <v>17</v>
      </c>
      <c r="H2660" s="366">
        <v>1</v>
      </c>
      <c r="I2660" s="344">
        <v>1</v>
      </c>
      <c r="J2660" s="350">
        <v>2000</v>
      </c>
      <c r="K2660" s="235">
        <v>2000</v>
      </c>
      <c r="L2660" s="235">
        <f t="shared" si="32"/>
        <v>511729</v>
      </c>
      <c r="M2660" s="236"/>
      <c r="N2660" s="277"/>
      <c r="O2660" s="277"/>
      <c r="P2660" s="369"/>
      <c r="Q2660" s="369"/>
    </row>
    <row r="2661" ht="30.75" spans="1:17">
      <c r="A2661" s="224">
        <v>89</v>
      </c>
      <c r="B2661" s="351">
        <v>56444</v>
      </c>
      <c r="C2661" s="224">
        <v>1340463</v>
      </c>
      <c r="D2661" s="226">
        <v>43354</v>
      </c>
      <c r="E2661" s="226">
        <v>43357</v>
      </c>
      <c r="F2661" s="224" t="s">
        <v>4592</v>
      </c>
      <c r="G2661" s="224" t="s">
        <v>17</v>
      </c>
      <c r="H2661" s="227">
        <v>1</v>
      </c>
      <c r="I2661" s="243">
        <v>3</v>
      </c>
      <c r="J2661" s="235">
        <v>2000</v>
      </c>
      <c r="K2661" s="235">
        <v>6000</v>
      </c>
      <c r="L2661" s="235">
        <f t="shared" si="32"/>
        <v>505729</v>
      </c>
      <c r="M2661" s="236"/>
      <c r="N2661" s="277"/>
      <c r="O2661" s="277"/>
      <c r="P2661" s="369"/>
      <c r="Q2661" s="369"/>
    </row>
    <row r="2662" ht="30.75" spans="1:17">
      <c r="A2662" s="224">
        <v>90</v>
      </c>
      <c r="B2662" s="351">
        <v>56787</v>
      </c>
      <c r="C2662" s="224">
        <v>1346527</v>
      </c>
      <c r="D2662" s="226">
        <v>43354</v>
      </c>
      <c r="E2662" s="226">
        <v>43359</v>
      </c>
      <c r="F2662" s="224" t="s">
        <v>4593</v>
      </c>
      <c r="G2662" s="224" t="s">
        <v>17</v>
      </c>
      <c r="H2662" s="227">
        <v>1</v>
      </c>
      <c r="I2662" s="243">
        <v>5</v>
      </c>
      <c r="J2662" s="235">
        <v>2000</v>
      </c>
      <c r="K2662" s="235">
        <v>10000</v>
      </c>
      <c r="L2662" s="235">
        <f t="shared" si="32"/>
        <v>495729</v>
      </c>
      <c r="M2662" s="236"/>
      <c r="N2662" s="277"/>
      <c r="O2662" s="277"/>
      <c r="P2662" s="369"/>
      <c r="Q2662" s="369"/>
    </row>
    <row r="2663" ht="15.75" spans="1:17">
      <c r="A2663" s="224">
        <v>91</v>
      </c>
      <c r="B2663" s="351">
        <v>56788</v>
      </c>
      <c r="C2663" s="224">
        <v>1346532</v>
      </c>
      <c r="D2663" s="226">
        <v>43354</v>
      </c>
      <c r="E2663" s="226">
        <v>43359</v>
      </c>
      <c r="F2663" s="224" t="s">
        <v>4594</v>
      </c>
      <c r="G2663" s="224" t="s">
        <v>17</v>
      </c>
      <c r="H2663" s="227">
        <v>1</v>
      </c>
      <c r="I2663" s="243">
        <v>5</v>
      </c>
      <c r="J2663" s="235">
        <v>2000</v>
      </c>
      <c r="K2663" s="235">
        <v>10000</v>
      </c>
      <c r="L2663" s="235">
        <f t="shared" si="32"/>
        <v>485729</v>
      </c>
      <c r="M2663" s="236"/>
      <c r="N2663" s="277"/>
      <c r="O2663" s="277"/>
      <c r="P2663" s="369"/>
      <c r="Q2663" s="369"/>
    </row>
    <row r="2664" ht="30.75" spans="1:17">
      <c r="A2664" s="224">
        <v>92</v>
      </c>
      <c r="B2664" s="351">
        <v>57047</v>
      </c>
      <c r="C2664" s="224">
        <v>1349168</v>
      </c>
      <c r="D2664" s="226">
        <v>43354</v>
      </c>
      <c r="E2664" s="226">
        <v>43359</v>
      </c>
      <c r="F2664" s="224" t="s">
        <v>4595</v>
      </c>
      <c r="G2664" s="224" t="s">
        <v>28</v>
      </c>
      <c r="H2664" s="227">
        <v>1</v>
      </c>
      <c r="I2664" s="243">
        <v>5</v>
      </c>
      <c r="J2664" s="235">
        <v>2200</v>
      </c>
      <c r="K2664" s="235">
        <v>11000</v>
      </c>
      <c r="L2664" s="235">
        <f t="shared" si="32"/>
        <v>474729</v>
      </c>
      <c r="M2664" s="236"/>
      <c r="N2664" s="277"/>
      <c r="O2664" s="277"/>
      <c r="P2664" s="369"/>
      <c r="Q2664" s="369"/>
    </row>
    <row r="2665" ht="15.75" spans="1:17">
      <c r="A2665" s="224">
        <v>93</v>
      </c>
      <c r="B2665" s="351">
        <v>57850</v>
      </c>
      <c r="C2665" s="224">
        <v>1364905</v>
      </c>
      <c r="D2665" s="226">
        <v>43354</v>
      </c>
      <c r="E2665" s="226">
        <v>43356</v>
      </c>
      <c r="F2665" s="224" t="s">
        <v>4596</v>
      </c>
      <c r="G2665" s="224" t="s">
        <v>28</v>
      </c>
      <c r="H2665" s="227">
        <v>1</v>
      </c>
      <c r="I2665" s="243">
        <v>2</v>
      </c>
      <c r="J2665" s="235">
        <v>3200</v>
      </c>
      <c r="K2665" s="235">
        <v>6400</v>
      </c>
      <c r="L2665" s="235">
        <f t="shared" si="32"/>
        <v>468329</v>
      </c>
      <c r="M2665" s="236"/>
      <c r="N2665" s="277"/>
      <c r="O2665" s="277"/>
      <c r="P2665" s="369"/>
      <c r="Q2665" s="369"/>
    </row>
    <row r="2666" ht="15.75" spans="1:17">
      <c r="A2666" s="224">
        <v>94</v>
      </c>
      <c r="B2666" s="351">
        <v>57913</v>
      </c>
      <c r="C2666" s="224">
        <v>1366234</v>
      </c>
      <c r="D2666" s="226">
        <v>43354</v>
      </c>
      <c r="E2666" s="226">
        <v>43357</v>
      </c>
      <c r="F2666" s="224" t="s">
        <v>4597</v>
      </c>
      <c r="G2666" s="224" t="s">
        <v>28</v>
      </c>
      <c r="H2666" s="227">
        <v>1</v>
      </c>
      <c r="I2666" s="243">
        <v>3</v>
      </c>
      <c r="J2666" s="235">
        <v>2200</v>
      </c>
      <c r="K2666" s="235">
        <v>6600</v>
      </c>
      <c r="L2666" s="235">
        <f t="shared" si="32"/>
        <v>461729</v>
      </c>
      <c r="M2666" s="236"/>
      <c r="N2666" s="277"/>
      <c r="O2666" s="277"/>
      <c r="P2666" s="369"/>
      <c r="Q2666" s="369"/>
    </row>
    <row r="2667" ht="15.75" spans="1:17">
      <c r="A2667" s="224">
        <v>95</v>
      </c>
      <c r="B2667" s="351">
        <v>56376</v>
      </c>
      <c r="C2667" s="224">
        <v>1339086</v>
      </c>
      <c r="D2667" s="226">
        <v>43355</v>
      </c>
      <c r="E2667" s="226">
        <v>43357</v>
      </c>
      <c r="F2667" s="224" t="s">
        <v>4598</v>
      </c>
      <c r="G2667" s="224" t="s">
        <v>28</v>
      </c>
      <c r="H2667" s="227">
        <v>1</v>
      </c>
      <c r="I2667" s="243">
        <v>2</v>
      </c>
      <c r="J2667" s="235">
        <v>2200</v>
      </c>
      <c r="K2667" s="235">
        <v>4400</v>
      </c>
      <c r="L2667" s="235">
        <f t="shared" si="32"/>
        <v>457329</v>
      </c>
      <c r="M2667" s="236"/>
      <c r="N2667" s="277"/>
      <c r="O2667" s="277"/>
      <c r="P2667" s="369"/>
      <c r="Q2667" s="369"/>
    </row>
    <row r="2668" ht="15.75" spans="1:17">
      <c r="A2668" s="224">
        <v>96</v>
      </c>
      <c r="B2668" s="351">
        <v>56949</v>
      </c>
      <c r="C2668" s="224">
        <v>1349733</v>
      </c>
      <c r="D2668" s="226">
        <v>43355</v>
      </c>
      <c r="E2668" s="226">
        <v>43356</v>
      </c>
      <c r="F2668" s="224" t="s">
        <v>4599</v>
      </c>
      <c r="G2668" s="224" t="s">
        <v>17</v>
      </c>
      <c r="H2668" s="227">
        <v>1</v>
      </c>
      <c r="I2668" s="243">
        <v>1</v>
      </c>
      <c r="J2668" s="235">
        <v>2000</v>
      </c>
      <c r="K2668" s="235">
        <v>2000</v>
      </c>
      <c r="L2668" s="235">
        <f t="shared" si="32"/>
        <v>455329</v>
      </c>
      <c r="M2668" s="236"/>
      <c r="N2668" s="277"/>
      <c r="O2668" s="277"/>
      <c r="P2668" s="369"/>
      <c r="Q2668" s="369"/>
    </row>
    <row r="2669" ht="15.75" spans="1:17">
      <c r="A2669" s="224">
        <v>97</v>
      </c>
      <c r="B2669" s="351">
        <v>57078</v>
      </c>
      <c r="C2669" s="224">
        <v>1351725</v>
      </c>
      <c r="D2669" s="226">
        <v>43355</v>
      </c>
      <c r="E2669" s="226">
        <v>43356</v>
      </c>
      <c r="F2669" s="224" t="s">
        <v>4600</v>
      </c>
      <c r="G2669" s="224" t="s">
        <v>17</v>
      </c>
      <c r="H2669" s="227">
        <v>1</v>
      </c>
      <c r="I2669" s="243">
        <v>1</v>
      </c>
      <c r="J2669" s="235">
        <v>2000</v>
      </c>
      <c r="K2669" s="235">
        <v>2000</v>
      </c>
      <c r="L2669" s="235">
        <f t="shared" si="32"/>
        <v>453329</v>
      </c>
      <c r="M2669" s="236"/>
      <c r="N2669" s="277"/>
      <c r="O2669" s="277"/>
      <c r="P2669" s="369"/>
      <c r="Q2669" s="369"/>
    </row>
    <row r="2670" ht="15.75" spans="1:17">
      <c r="A2670" s="224">
        <v>98</v>
      </c>
      <c r="B2670" s="351">
        <v>56524</v>
      </c>
      <c r="C2670" s="224">
        <v>1341562</v>
      </c>
      <c r="D2670" s="226">
        <v>43356</v>
      </c>
      <c r="E2670" s="226">
        <v>43357</v>
      </c>
      <c r="F2670" s="224" t="s">
        <v>4601</v>
      </c>
      <c r="G2670" s="224" t="s">
        <v>28</v>
      </c>
      <c r="H2670" s="227">
        <v>1</v>
      </c>
      <c r="I2670" s="243">
        <v>1</v>
      </c>
      <c r="J2670" s="235">
        <v>2200</v>
      </c>
      <c r="K2670" s="235">
        <v>2200</v>
      </c>
      <c r="L2670" s="235">
        <f t="shared" si="32"/>
        <v>451129</v>
      </c>
      <c r="M2670" s="236"/>
      <c r="N2670" s="277"/>
      <c r="O2670" s="277"/>
      <c r="P2670" s="369"/>
      <c r="Q2670" s="369"/>
    </row>
    <row r="2671" ht="15.75" spans="1:17">
      <c r="A2671" s="224">
        <v>99</v>
      </c>
      <c r="B2671" s="351">
        <v>56948</v>
      </c>
      <c r="C2671" s="224">
        <v>1349734</v>
      </c>
      <c r="D2671" s="226">
        <v>43356</v>
      </c>
      <c r="E2671" s="226">
        <v>43357</v>
      </c>
      <c r="F2671" s="224" t="s">
        <v>4599</v>
      </c>
      <c r="G2671" s="224" t="s">
        <v>28</v>
      </c>
      <c r="H2671" s="227">
        <v>1</v>
      </c>
      <c r="I2671" s="243">
        <v>1</v>
      </c>
      <c r="J2671" s="235">
        <v>2000</v>
      </c>
      <c r="K2671" s="235">
        <v>2000</v>
      </c>
      <c r="L2671" s="235">
        <f t="shared" si="32"/>
        <v>449129</v>
      </c>
      <c r="M2671" s="236"/>
      <c r="N2671" s="277"/>
      <c r="O2671" s="277"/>
      <c r="P2671" s="369"/>
      <c r="Q2671" s="369"/>
    </row>
    <row r="2672" ht="15.75" spans="1:17">
      <c r="A2672" s="224">
        <v>100</v>
      </c>
      <c r="B2672" s="351">
        <v>57079</v>
      </c>
      <c r="C2672" s="224">
        <v>1351825</v>
      </c>
      <c r="D2672" s="226">
        <v>43356</v>
      </c>
      <c r="E2672" s="226">
        <v>43357</v>
      </c>
      <c r="F2672" s="224" t="s">
        <v>4600</v>
      </c>
      <c r="G2672" s="224" t="s">
        <v>17</v>
      </c>
      <c r="H2672" s="227">
        <v>1</v>
      </c>
      <c r="I2672" s="243">
        <v>1</v>
      </c>
      <c r="J2672" s="235">
        <v>2000</v>
      </c>
      <c r="K2672" s="235">
        <v>2000</v>
      </c>
      <c r="L2672" s="235">
        <f t="shared" si="32"/>
        <v>447129</v>
      </c>
      <c r="M2672" s="236"/>
      <c r="N2672" s="277"/>
      <c r="O2672" s="277"/>
      <c r="P2672" s="369"/>
      <c r="Q2672" s="369"/>
    </row>
    <row r="2673" ht="15.75" spans="1:17">
      <c r="A2673" s="224">
        <v>101</v>
      </c>
      <c r="B2673" s="351">
        <v>57744</v>
      </c>
      <c r="C2673" s="224">
        <v>1363659</v>
      </c>
      <c r="D2673" s="226">
        <v>43356</v>
      </c>
      <c r="E2673" s="226">
        <v>43358</v>
      </c>
      <c r="F2673" s="224" t="s">
        <v>4602</v>
      </c>
      <c r="G2673" s="224" t="s">
        <v>28</v>
      </c>
      <c r="H2673" s="227">
        <v>1</v>
      </c>
      <c r="I2673" s="243">
        <v>2</v>
      </c>
      <c r="J2673" s="235">
        <v>3200</v>
      </c>
      <c r="K2673" s="235">
        <v>6400</v>
      </c>
      <c r="L2673" s="235">
        <f t="shared" ref="L2673:L2704" si="33">L2672-K2673</f>
        <v>440729</v>
      </c>
      <c r="M2673" s="236"/>
      <c r="N2673" s="277"/>
      <c r="O2673" s="277"/>
      <c r="P2673" s="369"/>
      <c r="Q2673" s="369"/>
    </row>
    <row r="2674" ht="15.75" spans="1:17">
      <c r="A2674" s="224">
        <v>102</v>
      </c>
      <c r="B2674" s="351">
        <v>56525</v>
      </c>
      <c r="C2674" s="224">
        <v>1341566</v>
      </c>
      <c r="D2674" s="226">
        <v>43357</v>
      </c>
      <c r="E2674" s="226">
        <v>43358</v>
      </c>
      <c r="F2674" s="224" t="s">
        <v>4601</v>
      </c>
      <c r="G2674" s="224" t="s">
        <v>28</v>
      </c>
      <c r="H2674" s="227">
        <v>1</v>
      </c>
      <c r="I2674" s="243">
        <v>1</v>
      </c>
      <c r="J2674" s="235">
        <v>2200</v>
      </c>
      <c r="K2674" s="235">
        <v>2200</v>
      </c>
      <c r="L2674" s="235">
        <f t="shared" si="33"/>
        <v>438529</v>
      </c>
      <c r="M2674" s="236"/>
      <c r="N2674" s="277"/>
      <c r="O2674" s="277"/>
      <c r="P2674" s="369"/>
      <c r="Q2674" s="369"/>
    </row>
    <row r="2675" ht="30.75" spans="1:17">
      <c r="A2675" s="224">
        <v>103</v>
      </c>
      <c r="B2675" s="351">
        <v>57015</v>
      </c>
      <c r="C2675" s="224">
        <v>1350648</v>
      </c>
      <c r="D2675" s="226">
        <v>43357</v>
      </c>
      <c r="E2675" s="226">
        <v>43358</v>
      </c>
      <c r="F2675" s="224" t="s">
        <v>4603</v>
      </c>
      <c r="G2675" s="224" t="s">
        <v>28</v>
      </c>
      <c r="H2675" s="227">
        <v>1</v>
      </c>
      <c r="I2675" s="243">
        <v>1</v>
      </c>
      <c r="J2675" s="235">
        <v>2200</v>
      </c>
      <c r="K2675" s="235">
        <v>2200</v>
      </c>
      <c r="L2675" s="235">
        <f t="shared" si="33"/>
        <v>436329</v>
      </c>
      <c r="M2675" s="236"/>
      <c r="N2675" s="277"/>
      <c r="O2675" s="277"/>
      <c r="P2675" s="369"/>
      <c r="Q2675" s="369"/>
    </row>
    <row r="2676" ht="15.75" spans="1:17">
      <c r="A2676" s="224">
        <v>104</v>
      </c>
      <c r="B2676" s="351">
        <v>57080</v>
      </c>
      <c r="C2676" s="224">
        <v>1351827</v>
      </c>
      <c r="D2676" s="226">
        <v>43357</v>
      </c>
      <c r="E2676" s="226">
        <v>43358</v>
      </c>
      <c r="F2676" s="224" t="s">
        <v>4600</v>
      </c>
      <c r="G2676" s="224" t="s">
        <v>17</v>
      </c>
      <c r="H2676" s="227">
        <v>1</v>
      </c>
      <c r="I2676" s="243">
        <v>1</v>
      </c>
      <c r="J2676" s="235">
        <v>2000</v>
      </c>
      <c r="K2676" s="235">
        <v>2000</v>
      </c>
      <c r="L2676" s="235">
        <f t="shared" si="33"/>
        <v>434329</v>
      </c>
      <c r="M2676" s="236"/>
      <c r="N2676" s="277"/>
      <c r="O2676" s="277"/>
      <c r="P2676" s="369"/>
      <c r="Q2676" s="369"/>
    </row>
    <row r="2677" ht="15.75" spans="1:17">
      <c r="A2677" s="224">
        <v>105</v>
      </c>
      <c r="B2677" s="351">
        <v>55440</v>
      </c>
      <c r="C2677" s="224">
        <v>1325717</v>
      </c>
      <c r="D2677" s="226">
        <v>43358</v>
      </c>
      <c r="E2677" s="226">
        <v>43360</v>
      </c>
      <c r="F2677" s="224" t="s">
        <v>4604</v>
      </c>
      <c r="G2677" s="224" t="s">
        <v>17</v>
      </c>
      <c r="H2677" s="227">
        <v>1</v>
      </c>
      <c r="I2677" s="243">
        <v>2</v>
      </c>
      <c r="J2677" s="235">
        <v>1950</v>
      </c>
      <c r="K2677" s="235">
        <v>3900</v>
      </c>
      <c r="L2677" s="235">
        <f t="shared" si="33"/>
        <v>430429</v>
      </c>
      <c r="M2677" s="236"/>
      <c r="N2677" s="277"/>
      <c r="O2677" s="277"/>
      <c r="P2677" s="369"/>
      <c r="Q2677" s="369"/>
    </row>
    <row r="2678" ht="15.75" spans="1:17">
      <c r="A2678" s="224">
        <v>106</v>
      </c>
      <c r="B2678" s="351">
        <v>55487</v>
      </c>
      <c r="C2678" s="224">
        <v>1326741</v>
      </c>
      <c r="D2678" s="226">
        <v>43358</v>
      </c>
      <c r="E2678" s="226">
        <v>43360</v>
      </c>
      <c r="F2678" s="224" t="s">
        <v>4605</v>
      </c>
      <c r="G2678" s="224" t="s">
        <v>17</v>
      </c>
      <c r="H2678" s="227">
        <v>1</v>
      </c>
      <c r="I2678" s="243">
        <v>2</v>
      </c>
      <c r="J2678" s="235">
        <v>2950</v>
      </c>
      <c r="K2678" s="235">
        <v>5900</v>
      </c>
      <c r="L2678" s="235">
        <f t="shared" si="33"/>
        <v>424529</v>
      </c>
      <c r="M2678" s="236"/>
      <c r="N2678" s="277"/>
      <c r="O2678" s="277"/>
      <c r="P2678" s="369"/>
      <c r="Q2678" s="369"/>
    </row>
    <row r="2679" ht="15.75" spans="1:17">
      <c r="A2679" s="224">
        <v>107</v>
      </c>
      <c r="B2679" s="351">
        <v>58008</v>
      </c>
      <c r="C2679" s="224">
        <v>1368220</v>
      </c>
      <c r="D2679" s="226">
        <v>43358</v>
      </c>
      <c r="E2679" s="226">
        <v>43361</v>
      </c>
      <c r="F2679" s="224" t="s">
        <v>4606</v>
      </c>
      <c r="G2679" s="224" t="s">
        <v>28</v>
      </c>
      <c r="H2679" s="227">
        <v>1</v>
      </c>
      <c r="I2679" s="243">
        <v>3</v>
      </c>
      <c r="J2679" s="235">
        <v>2200</v>
      </c>
      <c r="K2679" s="235">
        <v>6600</v>
      </c>
      <c r="L2679" s="235">
        <f t="shared" si="33"/>
        <v>417929</v>
      </c>
      <c r="M2679" s="236"/>
      <c r="N2679" s="277"/>
      <c r="O2679" s="277"/>
      <c r="P2679" s="369"/>
      <c r="Q2679" s="369"/>
    </row>
    <row r="2680" ht="15.75" spans="1:17">
      <c r="A2680" s="224">
        <v>108</v>
      </c>
      <c r="B2680" s="351">
        <v>54154</v>
      </c>
      <c r="C2680" s="224">
        <v>1307849</v>
      </c>
      <c r="D2680" s="226">
        <v>43359</v>
      </c>
      <c r="E2680" s="226">
        <v>43360</v>
      </c>
      <c r="F2680" s="224" t="s">
        <v>4607</v>
      </c>
      <c r="G2680" s="224" t="s">
        <v>17</v>
      </c>
      <c r="H2680" s="227">
        <v>1</v>
      </c>
      <c r="I2680" s="243">
        <v>1</v>
      </c>
      <c r="J2680" s="235">
        <v>1950</v>
      </c>
      <c r="K2680" s="235">
        <v>1950</v>
      </c>
      <c r="L2680" s="235">
        <f t="shared" si="33"/>
        <v>415979</v>
      </c>
      <c r="M2680" s="236"/>
      <c r="N2680" s="277"/>
      <c r="O2680" s="277"/>
      <c r="P2680" s="369"/>
      <c r="Q2680" s="369"/>
    </row>
    <row r="2681" ht="15.75" spans="1:17">
      <c r="A2681" s="224">
        <v>109</v>
      </c>
      <c r="B2681" s="351">
        <v>56127</v>
      </c>
      <c r="C2681" s="224">
        <v>1335608</v>
      </c>
      <c r="D2681" s="226">
        <v>43359</v>
      </c>
      <c r="E2681" s="226">
        <v>43362</v>
      </c>
      <c r="F2681" s="224" t="s">
        <v>4608</v>
      </c>
      <c r="G2681" s="224" t="s">
        <v>21</v>
      </c>
      <c r="H2681" s="227">
        <v>1</v>
      </c>
      <c r="I2681" s="243">
        <v>3</v>
      </c>
      <c r="J2681" s="235">
        <v>2200</v>
      </c>
      <c r="K2681" s="235">
        <v>6600</v>
      </c>
      <c r="L2681" s="235">
        <f t="shared" si="33"/>
        <v>409379</v>
      </c>
      <c r="M2681" s="236"/>
      <c r="N2681" s="277"/>
      <c r="O2681" s="277"/>
      <c r="P2681" s="369"/>
      <c r="Q2681" s="369"/>
    </row>
    <row r="2682" ht="15.75" spans="1:17">
      <c r="A2682" s="224">
        <v>110</v>
      </c>
      <c r="B2682" s="351">
        <v>57296</v>
      </c>
      <c r="C2682" s="224">
        <v>1356042</v>
      </c>
      <c r="D2682" s="226">
        <v>43359</v>
      </c>
      <c r="E2682" s="226">
        <v>43360</v>
      </c>
      <c r="F2682" s="224" t="s">
        <v>4609</v>
      </c>
      <c r="G2682" s="224" t="s">
        <v>28</v>
      </c>
      <c r="H2682" s="227">
        <v>1</v>
      </c>
      <c r="I2682" s="243">
        <v>1</v>
      </c>
      <c r="J2682" s="235">
        <v>2200</v>
      </c>
      <c r="K2682" s="235">
        <v>2200</v>
      </c>
      <c r="L2682" s="235">
        <f t="shared" si="33"/>
        <v>407179</v>
      </c>
      <c r="M2682" s="236"/>
      <c r="N2682" s="277"/>
      <c r="O2682" s="277"/>
      <c r="P2682" s="369"/>
      <c r="Q2682" s="369"/>
    </row>
    <row r="2683" ht="15.75" spans="1:17">
      <c r="A2683" s="224">
        <v>111</v>
      </c>
      <c r="B2683" s="351">
        <v>55453</v>
      </c>
      <c r="C2683" s="224">
        <v>1325576</v>
      </c>
      <c r="D2683" s="226">
        <v>43360</v>
      </c>
      <c r="E2683" s="226">
        <v>43363</v>
      </c>
      <c r="F2683" s="224" t="s">
        <v>4610</v>
      </c>
      <c r="G2683" s="224" t="s">
        <v>28</v>
      </c>
      <c r="H2683" s="227">
        <v>1</v>
      </c>
      <c r="I2683" s="243">
        <v>3</v>
      </c>
      <c r="J2683" s="235">
        <v>2200</v>
      </c>
      <c r="K2683" s="235">
        <v>6600</v>
      </c>
      <c r="L2683" s="235">
        <f t="shared" si="33"/>
        <v>400579</v>
      </c>
      <c r="M2683" s="236"/>
      <c r="N2683" s="277"/>
      <c r="O2683" s="277"/>
      <c r="P2683" s="369"/>
      <c r="Q2683" s="369"/>
    </row>
    <row r="2684" ht="15.75" spans="1:17">
      <c r="A2684" s="224">
        <v>112</v>
      </c>
      <c r="B2684" s="351">
        <v>57819</v>
      </c>
      <c r="C2684" s="224">
        <v>1364477</v>
      </c>
      <c r="D2684" s="226">
        <v>43361</v>
      </c>
      <c r="E2684" s="226">
        <v>43362</v>
      </c>
      <c r="F2684" s="224" t="s">
        <v>4611</v>
      </c>
      <c r="G2684" s="224" t="s">
        <v>28</v>
      </c>
      <c r="H2684" s="227">
        <v>1</v>
      </c>
      <c r="I2684" s="243">
        <v>1</v>
      </c>
      <c r="J2684" s="235">
        <v>2200</v>
      </c>
      <c r="K2684" s="235">
        <v>2200</v>
      </c>
      <c r="L2684" s="235">
        <f t="shared" si="33"/>
        <v>398379</v>
      </c>
      <c r="M2684" s="236"/>
      <c r="N2684" s="277"/>
      <c r="O2684" s="277"/>
      <c r="P2684" s="369"/>
      <c r="Q2684" s="369"/>
    </row>
    <row r="2685" ht="15.75" spans="1:17">
      <c r="A2685" s="224">
        <v>113</v>
      </c>
      <c r="B2685" s="351">
        <v>55939</v>
      </c>
      <c r="C2685" s="224">
        <v>1332820</v>
      </c>
      <c r="D2685" s="226">
        <v>43362</v>
      </c>
      <c r="E2685" s="226">
        <v>43368</v>
      </c>
      <c r="F2685" s="224" t="s">
        <v>4612</v>
      </c>
      <c r="G2685" s="224" t="s">
        <v>17</v>
      </c>
      <c r="H2685" s="227">
        <v>1</v>
      </c>
      <c r="I2685" s="243">
        <v>6</v>
      </c>
      <c r="J2685" s="235">
        <v>1950</v>
      </c>
      <c r="K2685" s="235">
        <v>11700</v>
      </c>
      <c r="L2685" s="235">
        <f t="shared" si="33"/>
        <v>386679</v>
      </c>
      <c r="M2685" s="236"/>
      <c r="N2685" s="277"/>
      <c r="O2685" s="277"/>
      <c r="P2685" s="369"/>
      <c r="Q2685" s="369"/>
    </row>
    <row r="2686" ht="15.75" spans="1:17">
      <c r="A2686" s="224">
        <v>114</v>
      </c>
      <c r="B2686" s="351">
        <v>57688</v>
      </c>
      <c r="C2686" s="224">
        <v>1362767</v>
      </c>
      <c r="D2686" s="226">
        <v>43362</v>
      </c>
      <c r="E2686" s="226">
        <v>43367</v>
      </c>
      <c r="F2686" s="224" t="s">
        <v>4613</v>
      </c>
      <c r="G2686" s="224" t="s">
        <v>28</v>
      </c>
      <c r="H2686" s="227">
        <v>1</v>
      </c>
      <c r="I2686" s="243">
        <v>5</v>
      </c>
      <c r="J2686" s="235">
        <v>2200</v>
      </c>
      <c r="K2686" s="235">
        <v>11000</v>
      </c>
      <c r="L2686" s="235">
        <f t="shared" si="33"/>
        <v>375679</v>
      </c>
      <c r="M2686" s="236"/>
      <c r="N2686" s="277"/>
      <c r="O2686" s="277"/>
      <c r="P2686" s="369"/>
      <c r="Q2686" s="369"/>
    </row>
    <row r="2687" ht="30.75" spans="1:17">
      <c r="A2687" s="224">
        <v>115</v>
      </c>
      <c r="B2687" s="351">
        <v>58090</v>
      </c>
      <c r="C2687" s="224">
        <v>1369515</v>
      </c>
      <c r="D2687" s="226">
        <v>43362</v>
      </c>
      <c r="E2687" s="226">
        <v>43363</v>
      </c>
      <c r="F2687" s="224" t="s">
        <v>4614</v>
      </c>
      <c r="G2687" s="224" t="s">
        <v>17</v>
      </c>
      <c r="H2687" s="227">
        <v>1</v>
      </c>
      <c r="I2687" s="243">
        <v>1</v>
      </c>
      <c r="J2687" s="235">
        <v>3000</v>
      </c>
      <c r="K2687" s="235">
        <v>3000</v>
      </c>
      <c r="L2687" s="235">
        <f t="shared" si="33"/>
        <v>372679</v>
      </c>
      <c r="M2687" s="236"/>
      <c r="N2687" s="277"/>
      <c r="O2687" s="277"/>
      <c r="P2687" s="369"/>
      <c r="Q2687" s="369"/>
    </row>
    <row r="2688" ht="30.75" spans="1:17">
      <c r="A2688" s="224">
        <v>116</v>
      </c>
      <c r="B2688" s="351">
        <v>54646</v>
      </c>
      <c r="C2688" s="224">
        <v>1313891</v>
      </c>
      <c r="D2688" s="226">
        <v>43363</v>
      </c>
      <c r="E2688" s="226">
        <v>43365</v>
      </c>
      <c r="F2688" s="224" t="s">
        <v>4615</v>
      </c>
      <c r="G2688" s="224" t="s">
        <v>28</v>
      </c>
      <c r="H2688" s="227">
        <v>1</v>
      </c>
      <c r="I2688" s="243">
        <v>2</v>
      </c>
      <c r="J2688" s="235">
        <v>2200</v>
      </c>
      <c r="K2688" s="235">
        <v>4400</v>
      </c>
      <c r="L2688" s="235">
        <f t="shared" si="33"/>
        <v>368279</v>
      </c>
      <c r="M2688" s="236"/>
      <c r="N2688" s="277"/>
      <c r="O2688" s="277"/>
      <c r="P2688" s="369"/>
      <c r="Q2688" s="369"/>
    </row>
    <row r="2689" ht="15.75" spans="1:17">
      <c r="A2689" s="224">
        <v>117</v>
      </c>
      <c r="B2689" s="351">
        <v>55510</v>
      </c>
      <c r="C2689" s="224">
        <v>1326928</v>
      </c>
      <c r="D2689" s="226">
        <v>43363</v>
      </c>
      <c r="E2689" s="226">
        <v>43367</v>
      </c>
      <c r="F2689" s="224" t="s">
        <v>4616</v>
      </c>
      <c r="G2689" s="224" t="s">
        <v>28</v>
      </c>
      <c r="H2689" s="227">
        <v>1</v>
      </c>
      <c r="I2689" s="243">
        <v>4</v>
      </c>
      <c r="J2689" s="235">
        <v>2200</v>
      </c>
      <c r="K2689" s="235">
        <v>8800</v>
      </c>
      <c r="L2689" s="235">
        <f t="shared" si="33"/>
        <v>359479</v>
      </c>
      <c r="M2689" s="236"/>
      <c r="N2689" s="277"/>
      <c r="O2689" s="277"/>
      <c r="P2689" s="369"/>
      <c r="Q2689" s="369"/>
    </row>
    <row r="2690" ht="15.75" spans="1:17">
      <c r="A2690" s="224">
        <v>118</v>
      </c>
      <c r="B2690" s="351">
        <v>55511</v>
      </c>
      <c r="C2690" s="224">
        <v>1326925</v>
      </c>
      <c r="D2690" s="226">
        <v>43363</v>
      </c>
      <c r="E2690" s="226">
        <v>43367</v>
      </c>
      <c r="F2690" s="224" t="s">
        <v>4617</v>
      </c>
      <c r="G2690" s="224" t="s">
        <v>28</v>
      </c>
      <c r="H2690" s="227">
        <v>1</v>
      </c>
      <c r="I2690" s="243">
        <v>4</v>
      </c>
      <c r="J2690" s="235">
        <v>2200</v>
      </c>
      <c r="K2690" s="235">
        <v>8800</v>
      </c>
      <c r="L2690" s="235">
        <f t="shared" si="33"/>
        <v>350679</v>
      </c>
      <c r="M2690" s="236"/>
      <c r="N2690" s="277"/>
      <c r="O2690" s="277"/>
      <c r="P2690" s="369"/>
      <c r="Q2690" s="369"/>
    </row>
    <row r="2691" ht="15.75" spans="1:17">
      <c r="A2691" s="224">
        <v>119</v>
      </c>
      <c r="B2691" s="351">
        <v>55512</v>
      </c>
      <c r="C2691" s="224">
        <v>1326926</v>
      </c>
      <c r="D2691" s="226">
        <v>43363</v>
      </c>
      <c r="E2691" s="226">
        <v>43367</v>
      </c>
      <c r="F2691" s="224" t="s">
        <v>4618</v>
      </c>
      <c r="G2691" s="224" t="s">
        <v>28</v>
      </c>
      <c r="H2691" s="227">
        <v>1</v>
      </c>
      <c r="I2691" s="243">
        <v>4</v>
      </c>
      <c r="J2691" s="235">
        <v>2200</v>
      </c>
      <c r="K2691" s="235">
        <v>8800</v>
      </c>
      <c r="L2691" s="235">
        <f t="shared" si="33"/>
        <v>341879</v>
      </c>
      <c r="M2691" s="236"/>
      <c r="N2691" s="277"/>
      <c r="O2691" s="277"/>
      <c r="P2691" s="369"/>
      <c r="Q2691" s="369"/>
    </row>
    <row r="2692" ht="15.75" spans="1:17">
      <c r="A2692" s="252">
        <v>120</v>
      </c>
      <c r="B2692" s="351">
        <v>57718</v>
      </c>
      <c r="C2692" s="224">
        <v>1363166</v>
      </c>
      <c r="D2692" s="226">
        <v>43363</v>
      </c>
      <c r="E2692" s="226">
        <v>43364</v>
      </c>
      <c r="F2692" s="224" t="s">
        <v>4619</v>
      </c>
      <c r="G2692" s="224" t="s">
        <v>17</v>
      </c>
      <c r="H2692" s="227">
        <v>1</v>
      </c>
      <c r="I2692" s="243">
        <v>1</v>
      </c>
      <c r="J2692" s="235">
        <v>2000</v>
      </c>
      <c r="K2692" s="235">
        <v>2000</v>
      </c>
      <c r="L2692" s="235">
        <f t="shared" si="33"/>
        <v>339879</v>
      </c>
      <c r="M2692" s="236"/>
      <c r="N2692" s="277"/>
      <c r="O2692" s="277"/>
      <c r="P2692" s="369"/>
      <c r="Q2692" s="369"/>
    </row>
    <row r="2693" ht="15.75" spans="1:17">
      <c r="A2693" s="253">
        <v>121</v>
      </c>
      <c r="B2693" s="354">
        <v>57898</v>
      </c>
      <c r="C2693" s="255">
        <v>1365808</v>
      </c>
      <c r="D2693" s="348">
        <v>43363</v>
      </c>
      <c r="E2693" s="348">
        <v>43366</v>
      </c>
      <c r="F2693" s="279" t="s">
        <v>4620</v>
      </c>
      <c r="G2693" s="257" t="s">
        <v>21</v>
      </c>
      <c r="H2693" s="255">
        <v>1</v>
      </c>
      <c r="I2693" s="255">
        <v>3</v>
      </c>
      <c r="J2693" s="280">
        <v>3200</v>
      </c>
      <c r="K2693" s="263">
        <v>9600</v>
      </c>
      <c r="L2693" s="235">
        <f t="shared" si="33"/>
        <v>330279</v>
      </c>
      <c r="M2693" s="236"/>
      <c r="N2693" s="277"/>
      <c r="O2693" s="277"/>
      <c r="P2693" s="369"/>
      <c r="Q2693" s="369"/>
    </row>
    <row r="2694" ht="15.75" spans="1:17">
      <c r="A2694" s="258">
        <v>122</v>
      </c>
      <c r="B2694" s="356">
        <v>57962</v>
      </c>
      <c r="C2694" s="243">
        <v>1367319</v>
      </c>
      <c r="D2694" s="226">
        <v>43363</v>
      </c>
      <c r="E2694" s="226">
        <v>43365</v>
      </c>
      <c r="F2694" s="224" t="s">
        <v>4621</v>
      </c>
      <c r="G2694" s="227" t="s">
        <v>28</v>
      </c>
      <c r="H2694" s="243">
        <v>1</v>
      </c>
      <c r="I2694" s="243">
        <v>2</v>
      </c>
      <c r="J2694" s="281">
        <v>2200</v>
      </c>
      <c r="K2694" s="235">
        <v>4400</v>
      </c>
      <c r="L2694" s="235">
        <f t="shared" si="33"/>
        <v>325879</v>
      </c>
      <c r="M2694" s="236"/>
      <c r="N2694" s="277"/>
      <c r="O2694" s="277"/>
      <c r="P2694" s="369"/>
      <c r="Q2694" s="369"/>
    </row>
    <row r="2695" ht="15.75" spans="1:17">
      <c r="A2695" s="258">
        <v>123</v>
      </c>
      <c r="B2695" s="356">
        <v>58075</v>
      </c>
      <c r="C2695" s="243">
        <v>1369509</v>
      </c>
      <c r="D2695" s="226">
        <v>43363</v>
      </c>
      <c r="E2695" s="226">
        <v>43364</v>
      </c>
      <c r="F2695" s="224" t="s">
        <v>4622</v>
      </c>
      <c r="G2695" s="227" t="s">
        <v>17</v>
      </c>
      <c r="H2695" s="243">
        <v>1</v>
      </c>
      <c r="I2695" s="243">
        <v>1</v>
      </c>
      <c r="J2695" s="281">
        <v>3000</v>
      </c>
      <c r="K2695" s="235">
        <v>3000</v>
      </c>
      <c r="L2695" s="235">
        <f t="shared" si="33"/>
        <v>322879</v>
      </c>
      <c r="M2695" s="236"/>
      <c r="N2695" s="277"/>
      <c r="O2695" s="277"/>
      <c r="P2695" s="369"/>
      <c r="Q2695" s="369"/>
    </row>
    <row r="2696" ht="30.75" spans="1:17">
      <c r="A2696" s="258">
        <v>124</v>
      </c>
      <c r="B2696" s="356">
        <v>55900</v>
      </c>
      <c r="C2696" s="243">
        <v>1332416</v>
      </c>
      <c r="D2696" s="226">
        <v>43364</v>
      </c>
      <c r="E2696" s="226">
        <v>43366</v>
      </c>
      <c r="F2696" s="224" t="s">
        <v>4623</v>
      </c>
      <c r="G2696" s="227" t="s">
        <v>28</v>
      </c>
      <c r="H2696" s="243">
        <v>1</v>
      </c>
      <c r="I2696" s="243">
        <v>2</v>
      </c>
      <c r="J2696" s="281">
        <v>2200</v>
      </c>
      <c r="K2696" s="235">
        <v>4400</v>
      </c>
      <c r="L2696" s="235">
        <f t="shared" si="33"/>
        <v>318479</v>
      </c>
      <c r="M2696" s="236"/>
      <c r="N2696" s="277"/>
      <c r="O2696" s="277"/>
      <c r="P2696" s="369"/>
      <c r="Q2696" s="369"/>
    </row>
    <row r="2697" ht="30.75" spans="1:17">
      <c r="A2697" s="258">
        <v>125</v>
      </c>
      <c r="B2697" s="356">
        <v>57014</v>
      </c>
      <c r="C2697" s="243">
        <v>1350550</v>
      </c>
      <c r="D2697" s="226">
        <v>43364</v>
      </c>
      <c r="E2697" s="226">
        <v>43365</v>
      </c>
      <c r="F2697" s="224" t="s">
        <v>4624</v>
      </c>
      <c r="G2697" s="227" t="s">
        <v>28</v>
      </c>
      <c r="H2697" s="243">
        <v>1</v>
      </c>
      <c r="I2697" s="243">
        <v>1</v>
      </c>
      <c r="J2697" s="281">
        <v>2200</v>
      </c>
      <c r="K2697" s="235">
        <v>2200</v>
      </c>
      <c r="L2697" s="235">
        <f t="shared" si="33"/>
        <v>316279</v>
      </c>
      <c r="M2697" s="236"/>
      <c r="N2697" s="277"/>
      <c r="O2697" s="277"/>
      <c r="P2697" s="369"/>
      <c r="Q2697" s="369"/>
    </row>
    <row r="2698" ht="15.75" spans="1:17">
      <c r="A2698" s="258">
        <v>126</v>
      </c>
      <c r="B2698" s="356">
        <v>57075</v>
      </c>
      <c r="C2698" s="243">
        <v>1351959</v>
      </c>
      <c r="D2698" s="226">
        <v>43364</v>
      </c>
      <c r="E2698" s="226">
        <v>43365</v>
      </c>
      <c r="F2698" s="224" t="s">
        <v>4625</v>
      </c>
      <c r="G2698" s="227" t="s">
        <v>28</v>
      </c>
      <c r="H2698" s="243">
        <v>1</v>
      </c>
      <c r="I2698" s="243">
        <v>1</v>
      </c>
      <c r="J2698" s="281">
        <v>2200</v>
      </c>
      <c r="K2698" s="235">
        <v>2200</v>
      </c>
      <c r="L2698" s="235">
        <f t="shared" si="33"/>
        <v>314079</v>
      </c>
      <c r="M2698" s="236"/>
      <c r="N2698" s="277"/>
      <c r="O2698" s="277"/>
      <c r="P2698" s="369"/>
      <c r="Q2698" s="369"/>
    </row>
    <row r="2699" ht="15.75" spans="1:17">
      <c r="A2699" s="258">
        <v>127</v>
      </c>
      <c r="B2699" s="356">
        <v>57174</v>
      </c>
      <c r="C2699" s="243">
        <v>1353701</v>
      </c>
      <c r="D2699" s="226">
        <v>43364</v>
      </c>
      <c r="E2699" s="226">
        <v>43367</v>
      </c>
      <c r="F2699" s="224" t="s">
        <v>4626</v>
      </c>
      <c r="G2699" s="227" t="s">
        <v>28</v>
      </c>
      <c r="H2699" s="243">
        <v>1</v>
      </c>
      <c r="I2699" s="243">
        <v>3</v>
      </c>
      <c r="J2699" s="281">
        <v>2200</v>
      </c>
      <c r="K2699" s="235">
        <v>6600</v>
      </c>
      <c r="L2699" s="235">
        <f t="shared" si="33"/>
        <v>307479</v>
      </c>
      <c r="M2699" s="236"/>
      <c r="N2699" s="277"/>
      <c r="O2699" s="277"/>
      <c r="P2699" s="369"/>
      <c r="Q2699" s="369"/>
    </row>
    <row r="2700" ht="15.75" spans="1:17">
      <c r="A2700" s="258">
        <v>128</v>
      </c>
      <c r="B2700" s="356">
        <v>57762</v>
      </c>
      <c r="C2700" s="243">
        <v>1363799</v>
      </c>
      <c r="D2700" s="226">
        <v>43364</v>
      </c>
      <c r="E2700" s="226">
        <v>43366</v>
      </c>
      <c r="F2700" s="224" t="s">
        <v>4627</v>
      </c>
      <c r="G2700" s="227" t="s">
        <v>28</v>
      </c>
      <c r="H2700" s="243">
        <v>1</v>
      </c>
      <c r="I2700" s="243">
        <v>2</v>
      </c>
      <c r="J2700" s="281">
        <v>2200</v>
      </c>
      <c r="K2700" s="235">
        <v>4400</v>
      </c>
      <c r="L2700" s="235">
        <f t="shared" si="33"/>
        <v>303079</v>
      </c>
      <c r="M2700" s="236"/>
      <c r="N2700" s="277"/>
      <c r="O2700" s="277"/>
      <c r="P2700" s="369"/>
      <c r="Q2700" s="369"/>
    </row>
    <row r="2701" ht="15.75" spans="1:17">
      <c r="A2701" s="258">
        <v>129</v>
      </c>
      <c r="B2701" s="356">
        <v>58091</v>
      </c>
      <c r="C2701" s="243">
        <v>1369521</v>
      </c>
      <c r="D2701" s="226">
        <v>43364</v>
      </c>
      <c r="E2701" s="226">
        <v>43365</v>
      </c>
      <c r="F2701" s="224" t="s">
        <v>4628</v>
      </c>
      <c r="G2701" s="227" t="s">
        <v>17</v>
      </c>
      <c r="H2701" s="243">
        <v>1</v>
      </c>
      <c r="I2701" s="243">
        <v>1</v>
      </c>
      <c r="J2701" s="281">
        <v>3000</v>
      </c>
      <c r="K2701" s="235">
        <v>3000</v>
      </c>
      <c r="L2701" s="235">
        <f t="shared" si="33"/>
        <v>300079</v>
      </c>
      <c r="M2701" s="236"/>
      <c r="N2701" s="277"/>
      <c r="O2701" s="277"/>
      <c r="P2701" s="369"/>
      <c r="Q2701" s="369"/>
    </row>
    <row r="2702" ht="30.75" spans="1:17">
      <c r="A2702" s="258">
        <v>130</v>
      </c>
      <c r="B2702" s="356">
        <v>56156</v>
      </c>
      <c r="C2702" s="243">
        <v>1336099</v>
      </c>
      <c r="D2702" s="226">
        <v>43365</v>
      </c>
      <c r="E2702" s="226">
        <v>43367</v>
      </c>
      <c r="F2702" s="224" t="s">
        <v>4629</v>
      </c>
      <c r="G2702" s="227" t="s">
        <v>17</v>
      </c>
      <c r="H2702" s="243">
        <v>1</v>
      </c>
      <c r="I2702" s="243">
        <v>2</v>
      </c>
      <c r="J2702" s="281">
        <v>1950</v>
      </c>
      <c r="K2702" s="235">
        <v>3900</v>
      </c>
      <c r="L2702" s="235">
        <f t="shared" si="33"/>
        <v>296179</v>
      </c>
      <c r="M2702" s="236"/>
      <c r="N2702" s="277"/>
      <c r="O2702" s="277"/>
      <c r="P2702" s="369"/>
      <c r="Q2702" s="369"/>
    </row>
    <row r="2703" ht="15.75" spans="1:17">
      <c r="A2703" s="258">
        <v>131</v>
      </c>
      <c r="B2703" s="356">
        <v>56253</v>
      </c>
      <c r="C2703" s="243">
        <v>1337452</v>
      </c>
      <c r="D2703" s="226">
        <v>43365</v>
      </c>
      <c r="E2703" s="226">
        <v>43369</v>
      </c>
      <c r="F2703" s="224" t="s">
        <v>4630</v>
      </c>
      <c r="G2703" s="227" t="s">
        <v>28</v>
      </c>
      <c r="H2703" s="243">
        <v>1</v>
      </c>
      <c r="I2703" s="243">
        <v>4</v>
      </c>
      <c r="J2703" s="281">
        <v>2200</v>
      </c>
      <c r="K2703" s="235">
        <v>8800</v>
      </c>
      <c r="L2703" s="235">
        <f t="shared" si="33"/>
        <v>287379</v>
      </c>
      <c r="M2703" s="236"/>
      <c r="N2703" s="277"/>
      <c r="O2703" s="277"/>
      <c r="P2703" s="369"/>
      <c r="Q2703" s="369"/>
    </row>
    <row r="2704" ht="15.75" spans="1:17">
      <c r="A2704" s="258">
        <v>132</v>
      </c>
      <c r="B2704" s="356">
        <v>56945</v>
      </c>
      <c r="C2704" s="243">
        <v>1349696</v>
      </c>
      <c r="D2704" s="226">
        <v>43365</v>
      </c>
      <c r="E2704" s="226">
        <v>43366</v>
      </c>
      <c r="F2704" s="224" t="s">
        <v>4631</v>
      </c>
      <c r="G2704" s="227" t="s">
        <v>28</v>
      </c>
      <c r="H2704" s="243">
        <v>1</v>
      </c>
      <c r="I2704" s="243">
        <v>1</v>
      </c>
      <c r="J2704" s="281">
        <v>2200</v>
      </c>
      <c r="K2704" s="235">
        <v>2200</v>
      </c>
      <c r="L2704" s="235">
        <f t="shared" si="33"/>
        <v>285179</v>
      </c>
      <c r="M2704" s="236"/>
      <c r="N2704" s="277"/>
      <c r="O2704" s="277"/>
      <c r="P2704" s="369"/>
      <c r="Q2704" s="369"/>
    </row>
    <row r="2705" ht="15.75" spans="1:17">
      <c r="A2705" s="258">
        <v>133</v>
      </c>
      <c r="B2705" s="356">
        <v>56947</v>
      </c>
      <c r="C2705" s="243">
        <v>1349690</v>
      </c>
      <c r="D2705" s="226">
        <v>43365</v>
      </c>
      <c r="E2705" s="226">
        <v>43366</v>
      </c>
      <c r="F2705" s="224" t="s">
        <v>4632</v>
      </c>
      <c r="G2705" s="227" t="s">
        <v>17</v>
      </c>
      <c r="H2705" s="243">
        <v>1</v>
      </c>
      <c r="I2705" s="243">
        <v>1</v>
      </c>
      <c r="J2705" s="281">
        <v>2000</v>
      </c>
      <c r="K2705" s="235">
        <v>2000</v>
      </c>
      <c r="L2705" s="235">
        <f t="shared" ref="L2705:L2742" si="34">L2704-K2705</f>
        <v>283179</v>
      </c>
      <c r="M2705" s="236" t="s">
        <v>4524</v>
      </c>
      <c r="N2705" s="277"/>
      <c r="O2705" s="277"/>
      <c r="P2705" s="369"/>
      <c r="Q2705" s="369"/>
    </row>
    <row r="2706" ht="15.75" spans="1:17">
      <c r="A2706" s="258">
        <v>134</v>
      </c>
      <c r="B2706" s="356">
        <v>57007</v>
      </c>
      <c r="C2706" s="243">
        <v>1350673</v>
      </c>
      <c r="D2706" s="226">
        <v>43365</v>
      </c>
      <c r="E2706" s="226">
        <v>43367</v>
      </c>
      <c r="F2706" s="224" t="s">
        <v>4633</v>
      </c>
      <c r="G2706" s="227" t="s">
        <v>28</v>
      </c>
      <c r="H2706" s="243">
        <v>2</v>
      </c>
      <c r="I2706" s="243">
        <v>2</v>
      </c>
      <c r="J2706" s="281">
        <v>2200</v>
      </c>
      <c r="K2706" s="235">
        <v>8800</v>
      </c>
      <c r="L2706" s="235">
        <f t="shared" si="34"/>
        <v>274379</v>
      </c>
      <c r="M2706" s="236"/>
      <c r="N2706" s="277"/>
      <c r="O2706" s="277"/>
      <c r="P2706" s="369"/>
      <c r="Q2706" s="369"/>
    </row>
    <row r="2707" ht="15.75" spans="1:17">
      <c r="A2707" s="258">
        <v>135</v>
      </c>
      <c r="B2707" s="356">
        <v>57076</v>
      </c>
      <c r="C2707" s="243">
        <v>1351966</v>
      </c>
      <c r="D2707" s="226">
        <v>43365</v>
      </c>
      <c r="E2707" s="226">
        <v>43366</v>
      </c>
      <c r="F2707" s="224" t="s">
        <v>4634</v>
      </c>
      <c r="G2707" s="227" t="s">
        <v>17</v>
      </c>
      <c r="H2707" s="243">
        <v>1</v>
      </c>
      <c r="I2707" s="243">
        <v>1</v>
      </c>
      <c r="J2707" s="281">
        <v>2000</v>
      </c>
      <c r="K2707" s="235">
        <v>2000</v>
      </c>
      <c r="L2707" s="235">
        <f t="shared" si="34"/>
        <v>272379</v>
      </c>
      <c r="M2707" s="236"/>
      <c r="N2707" s="277"/>
      <c r="O2707" s="277"/>
      <c r="P2707" s="369"/>
      <c r="Q2707" s="369"/>
    </row>
    <row r="2708" ht="15.75" spans="1:17">
      <c r="A2708" s="258">
        <v>136</v>
      </c>
      <c r="B2708" s="356">
        <v>57223</v>
      </c>
      <c r="C2708" s="243">
        <v>1354745</v>
      </c>
      <c r="D2708" s="226">
        <v>43365</v>
      </c>
      <c r="E2708" s="226">
        <v>43369</v>
      </c>
      <c r="F2708" s="224" t="s">
        <v>4635</v>
      </c>
      <c r="G2708" s="227" t="s">
        <v>28</v>
      </c>
      <c r="H2708" s="243">
        <v>1</v>
      </c>
      <c r="I2708" s="243">
        <v>4</v>
      </c>
      <c r="J2708" s="281">
        <v>2200</v>
      </c>
      <c r="K2708" s="235">
        <v>8800</v>
      </c>
      <c r="L2708" s="235">
        <f t="shared" si="34"/>
        <v>263579</v>
      </c>
      <c r="M2708" s="236"/>
      <c r="N2708" s="277"/>
      <c r="O2708" s="277"/>
      <c r="P2708" s="369"/>
      <c r="Q2708" s="369"/>
    </row>
    <row r="2709" ht="15.75" spans="1:17">
      <c r="A2709" s="258">
        <v>137</v>
      </c>
      <c r="B2709" s="356">
        <v>55198</v>
      </c>
      <c r="C2709" s="243">
        <v>1322194</v>
      </c>
      <c r="D2709" s="226">
        <v>43366</v>
      </c>
      <c r="E2709" s="226">
        <v>43369</v>
      </c>
      <c r="F2709" s="224" t="s">
        <v>4636</v>
      </c>
      <c r="G2709" s="227" t="s">
        <v>17</v>
      </c>
      <c r="H2709" s="243">
        <v>1</v>
      </c>
      <c r="I2709" s="243">
        <v>3</v>
      </c>
      <c r="J2709" s="281">
        <v>1950</v>
      </c>
      <c r="K2709" s="235">
        <v>5850</v>
      </c>
      <c r="L2709" s="235">
        <f t="shared" si="34"/>
        <v>257729</v>
      </c>
      <c r="M2709" s="236"/>
      <c r="N2709" s="277"/>
      <c r="O2709" s="277"/>
      <c r="P2709" s="369"/>
      <c r="Q2709" s="369"/>
    </row>
    <row r="2710" ht="15.75" spans="1:17">
      <c r="A2710" s="258">
        <v>138</v>
      </c>
      <c r="B2710" s="356">
        <v>55478</v>
      </c>
      <c r="C2710" s="243">
        <v>1324843</v>
      </c>
      <c r="D2710" s="226">
        <v>43366</v>
      </c>
      <c r="E2710" s="226">
        <v>43368</v>
      </c>
      <c r="F2710" s="224" t="s">
        <v>4637</v>
      </c>
      <c r="G2710" s="227" t="s">
        <v>17</v>
      </c>
      <c r="H2710" s="243">
        <v>3</v>
      </c>
      <c r="I2710" s="243">
        <v>2</v>
      </c>
      <c r="J2710" s="281">
        <v>1950</v>
      </c>
      <c r="K2710" s="235">
        <v>11700</v>
      </c>
      <c r="L2710" s="235">
        <f t="shared" si="34"/>
        <v>246029</v>
      </c>
      <c r="M2710" s="236"/>
      <c r="N2710" s="277"/>
      <c r="O2710" s="277"/>
      <c r="P2710" s="369"/>
      <c r="Q2710" s="369"/>
    </row>
    <row r="2711" ht="15.75" spans="1:17">
      <c r="A2711" s="258">
        <v>139</v>
      </c>
      <c r="B2711" s="356">
        <v>56946</v>
      </c>
      <c r="C2711" s="243">
        <v>1349695</v>
      </c>
      <c r="D2711" s="226">
        <v>43366</v>
      </c>
      <c r="E2711" s="226">
        <v>43367</v>
      </c>
      <c r="F2711" s="224" t="s">
        <v>4631</v>
      </c>
      <c r="G2711" s="227" t="s">
        <v>28</v>
      </c>
      <c r="H2711" s="243">
        <v>1</v>
      </c>
      <c r="I2711" s="243">
        <v>1</v>
      </c>
      <c r="J2711" s="281">
        <v>2200</v>
      </c>
      <c r="K2711" s="235">
        <v>2200</v>
      </c>
      <c r="L2711" s="235">
        <f t="shared" si="34"/>
        <v>243829</v>
      </c>
      <c r="M2711" s="236"/>
      <c r="N2711" s="277"/>
      <c r="O2711" s="277"/>
      <c r="P2711" s="369"/>
      <c r="Q2711" s="369"/>
    </row>
    <row r="2712" ht="15.75" spans="1:17">
      <c r="A2712" s="258">
        <v>140</v>
      </c>
      <c r="B2712" s="356">
        <v>57745</v>
      </c>
      <c r="C2712" s="243">
        <v>1363362</v>
      </c>
      <c r="D2712" s="226">
        <v>43366</v>
      </c>
      <c r="E2712" s="226">
        <v>43370</v>
      </c>
      <c r="F2712" s="224" t="s">
        <v>4638</v>
      </c>
      <c r="G2712" s="227" t="s">
        <v>28</v>
      </c>
      <c r="H2712" s="243">
        <v>1</v>
      </c>
      <c r="I2712" s="243">
        <v>4</v>
      </c>
      <c r="J2712" s="281">
        <v>2200</v>
      </c>
      <c r="K2712" s="235">
        <v>8800</v>
      </c>
      <c r="L2712" s="235">
        <f t="shared" si="34"/>
        <v>235029</v>
      </c>
      <c r="M2712" s="236"/>
      <c r="N2712" s="277"/>
      <c r="O2712" s="277"/>
      <c r="P2712" s="369"/>
      <c r="Q2712" s="369"/>
    </row>
    <row r="2713" ht="15.75" spans="1:17">
      <c r="A2713" s="258">
        <v>141</v>
      </c>
      <c r="B2713" s="356">
        <v>58010</v>
      </c>
      <c r="C2713" s="243">
        <v>1368061</v>
      </c>
      <c r="D2713" s="226">
        <v>43366</v>
      </c>
      <c r="E2713" s="226">
        <v>43367</v>
      </c>
      <c r="F2713" s="224" t="s">
        <v>4639</v>
      </c>
      <c r="G2713" s="227" t="s">
        <v>17</v>
      </c>
      <c r="H2713" s="243">
        <v>1</v>
      </c>
      <c r="I2713" s="243">
        <v>1</v>
      </c>
      <c r="J2713" s="281">
        <v>2000</v>
      </c>
      <c r="K2713" s="235">
        <v>2000</v>
      </c>
      <c r="L2713" s="235">
        <f t="shared" si="34"/>
        <v>233029</v>
      </c>
      <c r="M2713" s="236"/>
      <c r="N2713" s="277"/>
      <c r="O2713" s="277"/>
      <c r="P2713" s="369"/>
      <c r="Q2713" s="369"/>
    </row>
    <row r="2714" ht="30.75" spans="1:17">
      <c r="A2714" s="258">
        <v>142</v>
      </c>
      <c r="B2714" s="356">
        <v>55899</v>
      </c>
      <c r="C2714" s="243">
        <v>1332208</v>
      </c>
      <c r="D2714" s="226">
        <v>43367</v>
      </c>
      <c r="E2714" s="226">
        <v>43369</v>
      </c>
      <c r="F2714" s="224" t="s">
        <v>4640</v>
      </c>
      <c r="G2714" s="227" t="s">
        <v>28</v>
      </c>
      <c r="H2714" s="243">
        <v>1</v>
      </c>
      <c r="I2714" s="243">
        <v>2</v>
      </c>
      <c r="J2714" s="281">
        <v>2200</v>
      </c>
      <c r="K2714" s="235">
        <v>4400</v>
      </c>
      <c r="L2714" s="235">
        <f t="shared" si="34"/>
        <v>228629</v>
      </c>
      <c r="M2714" s="236"/>
      <c r="N2714" s="277"/>
      <c r="O2714" s="277"/>
      <c r="P2714" s="369"/>
      <c r="Q2714" s="369"/>
    </row>
    <row r="2715" ht="15.75" spans="1:17">
      <c r="A2715" s="258">
        <v>143</v>
      </c>
      <c r="B2715" s="356">
        <v>57562</v>
      </c>
      <c r="C2715" s="243">
        <v>1360833</v>
      </c>
      <c r="D2715" s="226">
        <v>43367</v>
      </c>
      <c r="E2715" s="226">
        <v>43370</v>
      </c>
      <c r="F2715" s="224" t="s">
        <v>4641</v>
      </c>
      <c r="G2715" s="227" t="s">
        <v>28</v>
      </c>
      <c r="H2715" s="243">
        <v>1</v>
      </c>
      <c r="I2715" s="243">
        <v>3</v>
      </c>
      <c r="J2715" s="281">
        <v>2200</v>
      </c>
      <c r="K2715" s="235">
        <v>6600</v>
      </c>
      <c r="L2715" s="235">
        <f t="shared" si="34"/>
        <v>222029</v>
      </c>
      <c r="M2715" s="236"/>
      <c r="N2715" s="277"/>
      <c r="O2715" s="277"/>
      <c r="P2715" s="369"/>
      <c r="Q2715" s="369"/>
    </row>
    <row r="2716" ht="15.75" spans="1:17">
      <c r="A2716" s="258">
        <v>144</v>
      </c>
      <c r="B2716" s="356">
        <v>57910</v>
      </c>
      <c r="C2716" s="243">
        <v>1366114</v>
      </c>
      <c r="D2716" s="226">
        <v>43367</v>
      </c>
      <c r="E2716" s="226">
        <v>43370</v>
      </c>
      <c r="F2716" s="224" t="s">
        <v>4642</v>
      </c>
      <c r="G2716" s="227" t="s">
        <v>17</v>
      </c>
      <c r="H2716" s="243">
        <v>1</v>
      </c>
      <c r="I2716" s="243">
        <v>3</v>
      </c>
      <c r="J2716" s="281">
        <v>2000</v>
      </c>
      <c r="K2716" s="235">
        <v>6000</v>
      </c>
      <c r="L2716" s="235">
        <f t="shared" si="34"/>
        <v>216029</v>
      </c>
      <c r="M2716" s="236"/>
      <c r="N2716" s="277"/>
      <c r="O2716" s="277"/>
      <c r="P2716" s="369"/>
      <c r="Q2716" s="369"/>
    </row>
    <row r="2717" ht="15.75" spans="1:17">
      <c r="A2717" s="258">
        <v>145</v>
      </c>
      <c r="B2717" s="356">
        <v>58054</v>
      </c>
      <c r="C2717" s="243">
        <v>1368630</v>
      </c>
      <c r="D2717" s="226">
        <v>43367</v>
      </c>
      <c r="E2717" s="226">
        <v>43369</v>
      </c>
      <c r="F2717" s="224" t="s">
        <v>4643</v>
      </c>
      <c r="G2717" s="227" t="s">
        <v>17</v>
      </c>
      <c r="H2717" s="243">
        <v>1</v>
      </c>
      <c r="I2717" s="243">
        <v>2</v>
      </c>
      <c r="J2717" s="281">
        <v>2000</v>
      </c>
      <c r="K2717" s="235">
        <v>4000</v>
      </c>
      <c r="L2717" s="235">
        <f t="shared" si="34"/>
        <v>212029</v>
      </c>
      <c r="M2717" s="236"/>
      <c r="N2717" s="277"/>
      <c r="O2717" s="277"/>
      <c r="P2717" s="369"/>
      <c r="Q2717" s="369"/>
    </row>
    <row r="2718" ht="15.75" spans="1:17">
      <c r="A2718" s="258">
        <v>146</v>
      </c>
      <c r="B2718" s="356">
        <v>55891</v>
      </c>
      <c r="C2718" s="243">
        <v>1332082</v>
      </c>
      <c r="D2718" s="226">
        <v>43368</v>
      </c>
      <c r="E2718" s="226">
        <v>43373</v>
      </c>
      <c r="F2718" s="224" t="s">
        <v>4644</v>
      </c>
      <c r="G2718" s="227" t="s">
        <v>28</v>
      </c>
      <c r="H2718" s="243">
        <v>1</v>
      </c>
      <c r="I2718" s="243">
        <v>5</v>
      </c>
      <c r="J2718" s="281">
        <v>2200</v>
      </c>
      <c r="K2718" s="235">
        <v>11000</v>
      </c>
      <c r="L2718" s="235">
        <f t="shared" si="34"/>
        <v>201029</v>
      </c>
      <c r="M2718" s="236"/>
      <c r="N2718" s="277"/>
      <c r="O2718" s="277"/>
      <c r="P2718" s="369"/>
      <c r="Q2718" s="369"/>
    </row>
    <row r="2719" ht="30.75" spans="1:17">
      <c r="A2719" s="258">
        <v>147</v>
      </c>
      <c r="B2719" s="356">
        <v>57784</v>
      </c>
      <c r="C2719" s="243">
        <v>1364022</v>
      </c>
      <c r="D2719" s="226">
        <v>43368</v>
      </c>
      <c r="E2719" s="226">
        <v>43371</v>
      </c>
      <c r="F2719" s="224" t="s">
        <v>4645</v>
      </c>
      <c r="G2719" s="227" t="s">
        <v>17</v>
      </c>
      <c r="H2719" s="243">
        <v>1</v>
      </c>
      <c r="I2719" s="243">
        <v>3</v>
      </c>
      <c r="J2719" s="281">
        <v>2000</v>
      </c>
      <c r="K2719" s="235">
        <v>6000</v>
      </c>
      <c r="L2719" s="235">
        <f t="shared" si="34"/>
        <v>195029</v>
      </c>
      <c r="M2719" s="236"/>
      <c r="N2719" s="277"/>
      <c r="O2719" s="277"/>
      <c r="P2719" s="369"/>
      <c r="Q2719" s="369"/>
    </row>
    <row r="2720" ht="30.75" spans="1:17">
      <c r="A2720" s="258">
        <v>148</v>
      </c>
      <c r="B2720" s="356">
        <v>57785</v>
      </c>
      <c r="C2720" s="243">
        <v>1364020</v>
      </c>
      <c r="D2720" s="226">
        <v>43368</v>
      </c>
      <c r="E2720" s="226">
        <v>43371</v>
      </c>
      <c r="F2720" s="224" t="s">
        <v>4646</v>
      </c>
      <c r="G2720" s="227" t="s">
        <v>17</v>
      </c>
      <c r="H2720" s="243">
        <v>1</v>
      </c>
      <c r="I2720" s="243">
        <v>3</v>
      </c>
      <c r="J2720" s="281">
        <v>2000</v>
      </c>
      <c r="K2720" s="235">
        <v>6000</v>
      </c>
      <c r="L2720" s="235">
        <f t="shared" si="34"/>
        <v>189029</v>
      </c>
      <c r="M2720" s="236"/>
      <c r="N2720" s="277"/>
      <c r="O2720" s="277"/>
      <c r="P2720" s="369"/>
      <c r="Q2720" s="369"/>
    </row>
    <row r="2721" ht="30.75" spans="1:17">
      <c r="A2721" s="258">
        <v>149</v>
      </c>
      <c r="B2721" s="356">
        <v>57786</v>
      </c>
      <c r="C2721" s="243">
        <v>1364025</v>
      </c>
      <c r="D2721" s="226">
        <v>43368</v>
      </c>
      <c r="E2721" s="226">
        <v>43371</v>
      </c>
      <c r="F2721" s="224" t="s">
        <v>4647</v>
      </c>
      <c r="G2721" s="227" t="s">
        <v>17</v>
      </c>
      <c r="H2721" s="243">
        <v>1</v>
      </c>
      <c r="I2721" s="243">
        <v>3</v>
      </c>
      <c r="J2721" s="281">
        <v>2000</v>
      </c>
      <c r="K2721" s="235">
        <v>6000</v>
      </c>
      <c r="L2721" s="235">
        <f t="shared" si="34"/>
        <v>183029</v>
      </c>
      <c r="M2721" s="236"/>
      <c r="N2721" s="277"/>
      <c r="O2721" s="277"/>
      <c r="P2721" s="369"/>
      <c r="Q2721" s="369"/>
    </row>
    <row r="2722" ht="15.75" spans="1:17">
      <c r="A2722" s="258">
        <v>150</v>
      </c>
      <c r="B2722" s="356">
        <v>58123</v>
      </c>
      <c r="C2722" s="243">
        <v>1370007</v>
      </c>
      <c r="D2722" s="226">
        <v>43368</v>
      </c>
      <c r="E2722" s="226">
        <v>43371</v>
      </c>
      <c r="F2722" s="224" t="s">
        <v>4648</v>
      </c>
      <c r="G2722" s="227" t="s">
        <v>28</v>
      </c>
      <c r="H2722" s="243">
        <v>1</v>
      </c>
      <c r="I2722" s="243">
        <v>3</v>
      </c>
      <c r="J2722" s="281">
        <v>2200</v>
      </c>
      <c r="K2722" s="235">
        <v>6600</v>
      </c>
      <c r="L2722" s="235">
        <f t="shared" si="34"/>
        <v>176429</v>
      </c>
      <c r="M2722" s="236"/>
      <c r="N2722" s="277"/>
      <c r="O2722" s="277"/>
      <c r="P2722" s="369"/>
      <c r="Q2722" s="369"/>
    </row>
    <row r="2723" ht="30.75" spans="1:17">
      <c r="A2723" s="258">
        <v>151</v>
      </c>
      <c r="B2723" s="356">
        <v>55964</v>
      </c>
      <c r="C2723" s="243">
        <v>1333031</v>
      </c>
      <c r="D2723" s="226">
        <v>43369</v>
      </c>
      <c r="E2723" s="226">
        <v>43374</v>
      </c>
      <c r="F2723" s="224" t="s">
        <v>4649</v>
      </c>
      <c r="G2723" s="227" t="s">
        <v>28</v>
      </c>
      <c r="H2723" s="243">
        <v>1</v>
      </c>
      <c r="I2723" s="243">
        <v>5</v>
      </c>
      <c r="J2723" s="281">
        <v>2200</v>
      </c>
      <c r="K2723" s="235">
        <v>11000</v>
      </c>
      <c r="L2723" s="235">
        <f t="shared" si="34"/>
        <v>165429</v>
      </c>
      <c r="M2723" s="236"/>
      <c r="N2723" s="277"/>
      <c r="O2723" s="277"/>
      <c r="P2723" s="369"/>
      <c r="Q2723" s="369"/>
    </row>
    <row r="2724" ht="15.75" spans="1:17">
      <c r="A2724" s="258">
        <v>152</v>
      </c>
      <c r="B2724" s="356">
        <v>55575</v>
      </c>
      <c r="C2724" s="243">
        <v>1327720</v>
      </c>
      <c r="D2724" s="226">
        <v>43370</v>
      </c>
      <c r="E2724" s="226">
        <v>43378</v>
      </c>
      <c r="F2724" s="224" t="s">
        <v>4650</v>
      </c>
      <c r="G2724" s="227" t="s">
        <v>28</v>
      </c>
      <c r="H2724" s="243">
        <v>1</v>
      </c>
      <c r="I2724" s="243">
        <v>8</v>
      </c>
      <c r="J2724" s="281">
        <v>2200</v>
      </c>
      <c r="K2724" s="235">
        <v>17600</v>
      </c>
      <c r="L2724" s="235">
        <f t="shared" si="34"/>
        <v>147829</v>
      </c>
      <c r="M2724" s="236"/>
      <c r="N2724" s="277"/>
      <c r="O2724" s="277"/>
      <c r="P2724" s="369"/>
      <c r="Q2724" s="369"/>
    </row>
    <row r="2725" ht="15.75" spans="1:17">
      <c r="A2725" s="258">
        <v>153</v>
      </c>
      <c r="B2725" s="356">
        <v>55968</v>
      </c>
      <c r="C2725" s="243">
        <v>1333143</v>
      </c>
      <c r="D2725" s="226">
        <v>43370</v>
      </c>
      <c r="E2725" s="226">
        <v>43372</v>
      </c>
      <c r="F2725" s="224" t="s">
        <v>4651</v>
      </c>
      <c r="G2725" s="227" t="s">
        <v>17</v>
      </c>
      <c r="H2725" s="243">
        <v>1</v>
      </c>
      <c r="I2725" s="243">
        <v>2</v>
      </c>
      <c r="J2725" s="281">
        <v>1950</v>
      </c>
      <c r="K2725" s="235">
        <v>3900</v>
      </c>
      <c r="L2725" s="235">
        <f t="shared" si="34"/>
        <v>143929</v>
      </c>
      <c r="M2725" s="236"/>
      <c r="N2725" s="277"/>
      <c r="O2725" s="277"/>
      <c r="P2725" s="369"/>
      <c r="Q2725" s="369"/>
    </row>
    <row r="2726" ht="30.75" spans="1:17">
      <c r="A2726" s="258">
        <v>154</v>
      </c>
      <c r="B2726" s="356">
        <v>57820</v>
      </c>
      <c r="C2726" s="243">
        <v>1362498</v>
      </c>
      <c r="D2726" s="226">
        <v>43370</v>
      </c>
      <c r="E2726" s="226">
        <v>43374</v>
      </c>
      <c r="F2726" s="224" t="s">
        <v>4652</v>
      </c>
      <c r="G2726" s="227" t="s">
        <v>28</v>
      </c>
      <c r="H2726" s="243">
        <v>2</v>
      </c>
      <c r="I2726" s="243">
        <v>4</v>
      </c>
      <c r="J2726" s="281">
        <v>2200</v>
      </c>
      <c r="K2726" s="235">
        <v>17600</v>
      </c>
      <c r="L2726" s="235">
        <f t="shared" si="34"/>
        <v>126329</v>
      </c>
      <c r="M2726" s="236"/>
      <c r="N2726" s="277"/>
      <c r="O2726" s="277"/>
      <c r="P2726" s="369"/>
      <c r="Q2726" s="369"/>
    </row>
    <row r="2727" ht="15.75" spans="1:17">
      <c r="A2727" s="258">
        <v>155</v>
      </c>
      <c r="B2727" s="356">
        <v>58074</v>
      </c>
      <c r="C2727" s="243">
        <v>1369311</v>
      </c>
      <c r="D2727" s="226">
        <v>43370</v>
      </c>
      <c r="E2727" s="226">
        <v>43373</v>
      </c>
      <c r="F2727" s="224" t="s">
        <v>4653</v>
      </c>
      <c r="G2727" s="227" t="s">
        <v>28</v>
      </c>
      <c r="H2727" s="243">
        <v>1</v>
      </c>
      <c r="I2727" s="243">
        <v>3</v>
      </c>
      <c r="J2727" s="281">
        <v>2200</v>
      </c>
      <c r="K2727" s="235">
        <v>6600</v>
      </c>
      <c r="L2727" s="235">
        <f t="shared" si="34"/>
        <v>119729</v>
      </c>
      <c r="M2727" s="236"/>
      <c r="N2727" s="277"/>
      <c r="O2727" s="277"/>
      <c r="P2727" s="369"/>
      <c r="Q2727" s="369"/>
    </row>
    <row r="2728" ht="15.75" spans="1:17">
      <c r="A2728" s="258">
        <v>156</v>
      </c>
      <c r="B2728" s="356">
        <v>57323</v>
      </c>
      <c r="C2728" s="243">
        <v>1356613</v>
      </c>
      <c r="D2728" s="226">
        <v>43371</v>
      </c>
      <c r="E2728" s="226">
        <v>43373</v>
      </c>
      <c r="F2728" s="224" t="s">
        <v>4654</v>
      </c>
      <c r="G2728" s="227" t="s">
        <v>28</v>
      </c>
      <c r="H2728" s="243">
        <v>1</v>
      </c>
      <c r="I2728" s="243">
        <v>2</v>
      </c>
      <c r="J2728" s="281">
        <v>2200</v>
      </c>
      <c r="K2728" s="235">
        <v>4400</v>
      </c>
      <c r="L2728" s="235">
        <f t="shared" si="34"/>
        <v>115329</v>
      </c>
      <c r="M2728" s="236"/>
      <c r="N2728" s="277"/>
      <c r="O2728" s="277"/>
      <c r="P2728" s="369"/>
      <c r="Q2728" s="369"/>
    </row>
    <row r="2729" ht="15.75" spans="1:17">
      <c r="A2729" s="258">
        <v>157</v>
      </c>
      <c r="B2729" s="356">
        <v>58046</v>
      </c>
      <c r="C2729" s="243">
        <v>1368865</v>
      </c>
      <c r="D2729" s="226">
        <v>43371</v>
      </c>
      <c r="E2729" s="226">
        <v>43374</v>
      </c>
      <c r="F2729" s="224" t="s">
        <v>4655</v>
      </c>
      <c r="G2729" s="227" t="s">
        <v>17</v>
      </c>
      <c r="H2729" s="243">
        <v>2</v>
      </c>
      <c r="I2729" s="243">
        <v>3</v>
      </c>
      <c r="J2729" s="281">
        <v>2000</v>
      </c>
      <c r="K2729" s="235">
        <v>12000</v>
      </c>
      <c r="L2729" s="235">
        <f t="shared" si="34"/>
        <v>103329</v>
      </c>
      <c r="M2729" s="236"/>
      <c r="N2729" s="277"/>
      <c r="O2729" s="277"/>
      <c r="P2729" s="369"/>
      <c r="Q2729" s="369"/>
    </row>
    <row r="2730" ht="15.75" spans="1:17">
      <c r="A2730" s="258">
        <v>158</v>
      </c>
      <c r="B2730" s="356">
        <v>58134</v>
      </c>
      <c r="C2730" s="243">
        <v>1370033</v>
      </c>
      <c r="D2730" s="226">
        <v>43371</v>
      </c>
      <c r="E2730" s="226">
        <v>43374</v>
      </c>
      <c r="F2730" s="224" t="s">
        <v>4656</v>
      </c>
      <c r="G2730" s="227" t="s">
        <v>28</v>
      </c>
      <c r="H2730" s="243">
        <v>1</v>
      </c>
      <c r="I2730" s="243">
        <v>3</v>
      </c>
      <c r="J2730" s="281">
        <v>2200</v>
      </c>
      <c r="K2730" s="235">
        <v>6600</v>
      </c>
      <c r="L2730" s="235">
        <f t="shared" si="34"/>
        <v>96729</v>
      </c>
      <c r="M2730" s="236"/>
      <c r="N2730" s="277"/>
      <c r="O2730" s="277"/>
      <c r="P2730" s="369"/>
      <c r="Q2730" s="369"/>
    </row>
    <row r="2731" ht="15.75" spans="1:17">
      <c r="A2731" s="258">
        <v>159</v>
      </c>
      <c r="B2731" s="356">
        <v>57158</v>
      </c>
      <c r="C2731" s="243">
        <v>1353685</v>
      </c>
      <c r="D2731" s="226">
        <v>43372</v>
      </c>
      <c r="E2731" s="226">
        <v>43374</v>
      </c>
      <c r="F2731" s="224" t="s">
        <v>4657</v>
      </c>
      <c r="G2731" s="227" t="s">
        <v>28</v>
      </c>
      <c r="H2731" s="243">
        <v>1</v>
      </c>
      <c r="I2731" s="243">
        <v>2</v>
      </c>
      <c r="J2731" s="281">
        <v>2200</v>
      </c>
      <c r="K2731" s="235">
        <v>4400</v>
      </c>
      <c r="L2731" s="235">
        <f t="shared" si="34"/>
        <v>92329</v>
      </c>
      <c r="M2731" s="236"/>
      <c r="N2731" s="277"/>
      <c r="O2731" s="277"/>
      <c r="P2731" s="369"/>
      <c r="Q2731" s="369"/>
    </row>
    <row r="2732" ht="30.75" spans="1:17">
      <c r="A2732" s="258">
        <v>160</v>
      </c>
      <c r="B2732" s="356">
        <v>57364</v>
      </c>
      <c r="C2732" s="243">
        <v>1357424</v>
      </c>
      <c r="D2732" s="226">
        <v>43372</v>
      </c>
      <c r="E2732" s="226">
        <v>43375</v>
      </c>
      <c r="F2732" s="224" t="s">
        <v>4658</v>
      </c>
      <c r="G2732" s="227" t="s">
        <v>28</v>
      </c>
      <c r="H2732" s="243">
        <v>1</v>
      </c>
      <c r="I2732" s="243">
        <v>3</v>
      </c>
      <c r="J2732" s="281">
        <v>2200</v>
      </c>
      <c r="K2732" s="235">
        <v>6600</v>
      </c>
      <c r="L2732" s="235">
        <f t="shared" si="34"/>
        <v>85729</v>
      </c>
      <c r="M2732" s="236"/>
      <c r="N2732" s="277"/>
      <c r="O2732" s="277"/>
      <c r="P2732" s="369"/>
      <c r="Q2732" s="369"/>
    </row>
    <row r="2733" ht="15.75" spans="1:17">
      <c r="A2733" s="258">
        <v>161</v>
      </c>
      <c r="B2733" s="356">
        <v>57923</v>
      </c>
      <c r="C2733" s="243">
        <v>1366397</v>
      </c>
      <c r="D2733" s="226">
        <v>43372</v>
      </c>
      <c r="E2733" s="226">
        <v>43374</v>
      </c>
      <c r="F2733" s="224" t="s">
        <v>35</v>
      </c>
      <c r="G2733" s="227" t="s">
        <v>28</v>
      </c>
      <c r="H2733" s="243">
        <v>1</v>
      </c>
      <c r="I2733" s="243">
        <v>2</v>
      </c>
      <c r="J2733" s="281">
        <v>2200</v>
      </c>
      <c r="K2733" s="235">
        <v>4400</v>
      </c>
      <c r="L2733" s="235">
        <f t="shared" si="34"/>
        <v>81329</v>
      </c>
      <c r="M2733" s="236"/>
      <c r="N2733" s="277"/>
      <c r="O2733" s="277"/>
      <c r="P2733" s="369"/>
      <c r="Q2733" s="369"/>
    </row>
    <row r="2734" ht="15.75" spans="1:17">
      <c r="A2734" s="258">
        <v>162</v>
      </c>
      <c r="B2734" s="356">
        <v>58192</v>
      </c>
      <c r="C2734" s="243">
        <v>1370811</v>
      </c>
      <c r="D2734" s="226">
        <v>43372</v>
      </c>
      <c r="E2734" s="226">
        <v>43374</v>
      </c>
      <c r="F2734" s="224" t="s">
        <v>4659</v>
      </c>
      <c r="G2734" s="227" t="s">
        <v>28</v>
      </c>
      <c r="H2734" s="243">
        <v>1</v>
      </c>
      <c r="I2734" s="243">
        <v>2</v>
      </c>
      <c r="J2734" s="281">
        <v>2200</v>
      </c>
      <c r="K2734" s="235">
        <v>4400</v>
      </c>
      <c r="L2734" s="235">
        <f t="shared" si="34"/>
        <v>76929</v>
      </c>
      <c r="M2734" s="236"/>
      <c r="N2734" s="277"/>
      <c r="O2734" s="277"/>
      <c r="P2734" s="369"/>
      <c r="Q2734" s="369"/>
    </row>
    <row r="2735" ht="15.75" spans="1:17">
      <c r="A2735" s="258">
        <v>163</v>
      </c>
      <c r="B2735" s="356">
        <v>55788</v>
      </c>
      <c r="C2735" s="243">
        <v>1330624</v>
      </c>
      <c r="D2735" s="226">
        <v>43373</v>
      </c>
      <c r="E2735" s="226">
        <v>43380</v>
      </c>
      <c r="F2735" s="224" t="s">
        <v>4660</v>
      </c>
      <c r="G2735" s="227" t="s">
        <v>28</v>
      </c>
      <c r="H2735" s="243">
        <v>1</v>
      </c>
      <c r="I2735" s="243">
        <v>7</v>
      </c>
      <c r="J2735" s="281">
        <v>2200</v>
      </c>
      <c r="K2735" s="235">
        <v>15400</v>
      </c>
      <c r="L2735" s="235">
        <f t="shared" si="34"/>
        <v>61529</v>
      </c>
      <c r="M2735" s="236"/>
      <c r="N2735" s="277"/>
      <c r="O2735" s="277"/>
      <c r="P2735" s="369"/>
      <c r="Q2735" s="369"/>
    </row>
    <row r="2736" ht="30.75" spans="1:17">
      <c r="A2736" s="258">
        <v>164</v>
      </c>
      <c r="B2736" s="356">
        <v>57322</v>
      </c>
      <c r="C2736" s="243">
        <v>1356625</v>
      </c>
      <c r="D2736" s="226">
        <v>43373</v>
      </c>
      <c r="E2736" s="226">
        <v>43377</v>
      </c>
      <c r="F2736" s="224" t="s">
        <v>4661</v>
      </c>
      <c r="G2736" s="227" t="s">
        <v>28</v>
      </c>
      <c r="H2736" s="243">
        <v>1</v>
      </c>
      <c r="I2736" s="243">
        <v>4</v>
      </c>
      <c r="J2736" s="281">
        <v>2200</v>
      </c>
      <c r="K2736" s="235">
        <v>8800</v>
      </c>
      <c r="L2736" s="235">
        <f t="shared" si="34"/>
        <v>52729</v>
      </c>
      <c r="M2736" s="236"/>
      <c r="N2736" s="277"/>
      <c r="O2736" s="277"/>
      <c r="P2736" s="369"/>
      <c r="Q2736" s="369"/>
    </row>
    <row r="2737" ht="15.75" spans="1:17">
      <c r="A2737" s="258">
        <v>165</v>
      </c>
      <c r="B2737" s="356">
        <v>57489</v>
      </c>
      <c r="C2737" s="243">
        <v>1359458</v>
      </c>
      <c r="D2737" s="226">
        <v>43373</v>
      </c>
      <c r="E2737" s="226">
        <v>43374</v>
      </c>
      <c r="F2737" s="224" t="s">
        <v>4662</v>
      </c>
      <c r="G2737" s="227" t="s">
        <v>28</v>
      </c>
      <c r="H2737" s="243">
        <v>1</v>
      </c>
      <c r="I2737" s="243">
        <v>1</v>
      </c>
      <c r="J2737" s="281">
        <v>2200</v>
      </c>
      <c r="K2737" s="235">
        <v>2200</v>
      </c>
      <c r="L2737" s="235">
        <f t="shared" si="34"/>
        <v>50529</v>
      </c>
      <c r="M2737" s="236"/>
      <c r="N2737" s="277"/>
      <c r="O2737" s="277"/>
      <c r="P2737" s="369"/>
      <c r="Q2737" s="369"/>
    </row>
    <row r="2738" ht="15.75" spans="1:17">
      <c r="A2738" s="258">
        <v>166</v>
      </c>
      <c r="B2738" s="356">
        <v>57882</v>
      </c>
      <c r="C2738" s="243">
        <v>1365407</v>
      </c>
      <c r="D2738" s="226">
        <v>43373</v>
      </c>
      <c r="E2738" s="226">
        <v>43374</v>
      </c>
      <c r="F2738" s="224" t="s">
        <v>4663</v>
      </c>
      <c r="G2738" s="227" t="s">
        <v>28</v>
      </c>
      <c r="H2738" s="243">
        <v>2</v>
      </c>
      <c r="I2738" s="243">
        <v>1</v>
      </c>
      <c r="J2738" s="281">
        <v>2200</v>
      </c>
      <c r="K2738" s="235">
        <v>4400</v>
      </c>
      <c r="L2738" s="235">
        <f t="shared" si="34"/>
        <v>46129</v>
      </c>
      <c r="M2738" s="236"/>
      <c r="N2738" s="277"/>
      <c r="O2738" s="277"/>
      <c r="P2738" s="369"/>
      <c r="Q2738" s="369"/>
    </row>
    <row r="2739" ht="15.75" spans="1:17">
      <c r="A2739" s="258">
        <v>167</v>
      </c>
      <c r="B2739" s="356">
        <v>57949</v>
      </c>
      <c r="C2739" s="243">
        <v>1367220</v>
      </c>
      <c r="D2739" s="226">
        <v>43373</v>
      </c>
      <c r="E2739" s="226">
        <v>43374</v>
      </c>
      <c r="F2739" s="224" t="s">
        <v>4664</v>
      </c>
      <c r="G2739" s="227" t="s">
        <v>28</v>
      </c>
      <c r="H2739" s="243">
        <v>1</v>
      </c>
      <c r="I2739" s="243">
        <v>1</v>
      </c>
      <c r="J2739" s="281">
        <v>2200</v>
      </c>
      <c r="K2739" s="235">
        <v>2200</v>
      </c>
      <c r="L2739" s="235">
        <f t="shared" si="34"/>
        <v>43929</v>
      </c>
      <c r="M2739" s="236"/>
      <c r="N2739" s="277"/>
      <c r="O2739" s="277"/>
      <c r="P2739" s="369"/>
      <c r="Q2739" s="369"/>
    </row>
    <row r="2740" ht="15.75" spans="1:17">
      <c r="A2740" s="258">
        <v>168</v>
      </c>
      <c r="B2740" s="356">
        <v>58159</v>
      </c>
      <c r="C2740" s="243">
        <v>1370479</v>
      </c>
      <c r="D2740" s="226">
        <v>43373</v>
      </c>
      <c r="E2740" s="226">
        <v>43374</v>
      </c>
      <c r="F2740" s="224" t="s">
        <v>4665</v>
      </c>
      <c r="G2740" s="227" t="s">
        <v>28</v>
      </c>
      <c r="H2740" s="243">
        <v>1</v>
      </c>
      <c r="I2740" s="243">
        <v>1</v>
      </c>
      <c r="J2740" s="281">
        <v>2200</v>
      </c>
      <c r="K2740" s="235">
        <v>2200</v>
      </c>
      <c r="L2740" s="235">
        <f t="shared" si="34"/>
        <v>41729</v>
      </c>
      <c r="M2740" s="236"/>
      <c r="N2740" s="277"/>
      <c r="O2740" s="277"/>
      <c r="P2740" s="369"/>
      <c r="Q2740" s="369"/>
    </row>
    <row r="2741" ht="15.75" spans="1:17">
      <c r="A2741" s="258">
        <v>169</v>
      </c>
      <c r="B2741" s="356">
        <v>54678</v>
      </c>
      <c r="C2741" s="243">
        <v>1314319</v>
      </c>
      <c r="D2741" s="226">
        <v>43257</v>
      </c>
      <c r="E2741" s="226">
        <v>43259</v>
      </c>
      <c r="F2741" s="224" t="s">
        <v>1933</v>
      </c>
      <c r="G2741" s="227" t="s">
        <v>28</v>
      </c>
      <c r="H2741" s="243">
        <v>2</v>
      </c>
      <c r="I2741" s="243">
        <v>2</v>
      </c>
      <c r="J2741" s="281">
        <v>2500</v>
      </c>
      <c r="K2741" s="235">
        <v>10000</v>
      </c>
      <c r="L2741" s="235">
        <f t="shared" si="34"/>
        <v>31729</v>
      </c>
      <c r="M2741" s="236"/>
      <c r="N2741" s="277"/>
      <c r="O2741" s="277"/>
      <c r="P2741" s="369"/>
      <c r="Q2741" s="369"/>
    </row>
    <row r="2742" ht="15.75" spans="1:17">
      <c r="A2742" s="258">
        <v>170</v>
      </c>
      <c r="B2742" s="356">
        <v>56578</v>
      </c>
      <c r="C2742" s="243">
        <v>1342783</v>
      </c>
      <c r="D2742" s="226">
        <v>43318</v>
      </c>
      <c r="E2742" s="226">
        <v>43319</v>
      </c>
      <c r="F2742" s="224" t="s">
        <v>4666</v>
      </c>
      <c r="G2742" s="227" t="s">
        <v>28</v>
      </c>
      <c r="H2742" s="243">
        <v>1</v>
      </c>
      <c r="I2742" s="243">
        <v>1</v>
      </c>
      <c r="J2742" s="281">
        <v>2500</v>
      </c>
      <c r="K2742" s="235">
        <v>2500</v>
      </c>
      <c r="L2742" s="235">
        <f t="shared" si="34"/>
        <v>29229</v>
      </c>
      <c r="M2742" s="236"/>
      <c r="N2742" s="277"/>
      <c r="O2742" s="277"/>
      <c r="P2742" s="369"/>
      <c r="Q2742" s="369"/>
    </row>
    <row r="2743" ht="15.75" spans="1:17">
      <c r="A2743" s="260"/>
      <c r="B2743" s="228"/>
      <c r="C2743" s="228"/>
      <c r="D2743" s="228"/>
      <c r="E2743" s="228"/>
      <c r="F2743" s="228"/>
      <c r="G2743" s="228"/>
      <c r="H2743" s="228"/>
      <c r="I2743" s="228"/>
      <c r="J2743" s="352" t="s">
        <v>99</v>
      </c>
      <c r="K2743" s="246">
        <f>SUM(K2573:K2742)</f>
        <v>994450</v>
      </c>
      <c r="L2743" s="235">
        <f>L2742</f>
        <v>29229</v>
      </c>
      <c r="M2743" s="54" t="s">
        <v>4667</v>
      </c>
      <c r="P2743" s="369"/>
      <c r="Q2743" s="369"/>
    </row>
    <row r="2744" ht="15.75" spans="13:17">
      <c r="M2744" s="236"/>
      <c r="P2744" s="369"/>
      <c r="Q2744" s="369"/>
    </row>
    <row r="2745" ht="15.75" spans="1:17">
      <c r="A2745" s="205"/>
      <c r="B2745" s="208"/>
      <c r="C2745" s="208"/>
      <c r="D2745" s="208"/>
      <c r="E2745" s="208"/>
      <c r="F2745" s="208"/>
      <c r="G2745" s="208"/>
      <c r="H2745" s="208"/>
      <c r="I2745" s="208"/>
      <c r="J2745" s="208"/>
      <c r="K2745" s="231"/>
      <c r="L2745" s="231"/>
      <c r="M2745" s="236"/>
      <c r="N2745" s="236"/>
      <c r="P2745" s="369"/>
      <c r="Q2745" s="369"/>
    </row>
    <row r="2746" ht="15.75" spans="1:17">
      <c r="A2746" s="261" t="s">
        <v>362</v>
      </c>
      <c r="B2746" s="212"/>
      <c r="C2746" s="212"/>
      <c r="D2746" s="212"/>
      <c r="E2746" s="212"/>
      <c r="F2746" s="212"/>
      <c r="G2746" s="212"/>
      <c r="H2746" s="212"/>
      <c r="I2746" s="212"/>
      <c r="J2746" s="212"/>
      <c r="K2746" s="232"/>
      <c r="L2746" s="233">
        <v>29229</v>
      </c>
      <c r="M2746" s="236"/>
      <c r="N2746" s="236"/>
      <c r="P2746" s="369"/>
      <c r="Q2746" s="369"/>
    </row>
    <row r="2747" ht="15.75" spans="1:14">
      <c r="A2747" s="266" t="s">
        <v>4668</v>
      </c>
      <c r="B2747" s="266"/>
      <c r="C2747" s="266"/>
      <c r="D2747" s="212"/>
      <c r="E2747" s="212"/>
      <c r="F2747" s="212"/>
      <c r="G2747" s="212"/>
      <c r="H2747" s="212"/>
      <c r="I2747" s="212"/>
      <c r="J2747" s="212"/>
      <c r="K2747" s="232"/>
      <c r="L2747" s="233">
        <v>1029229</v>
      </c>
      <c r="M2747" s="236"/>
      <c r="N2747" s="236"/>
    </row>
    <row r="2748" ht="30.75" spans="1:14">
      <c r="A2748" s="215"/>
      <c r="B2748" s="218"/>
      <c r="C2748" s="218"/>
      <c r="D2748" s="218"/>
      <c r="E2748" s="218"/>
      <c r="F2748" s="367" t="s">
        <v>88</v>
      </c>
      <c r="G2748" s="218"/>
      <c r="H2748" s="218"/>
      <c r="I2748" s="218"/>
      <c r="J2748" s="218"/>
      <c r="K2748" s="218"/>
      <c r="L2748" s="215"/>
      <c r="M2748" s="236"/>
      <c r="N2748" s="236"/>
    </row>
    <row r="2749" ht="30.75" spans="1:20">
      <c r="A2749" s="220" t="s">
        <v>89</v>
      </c>
      <c r="B2749" s="220" t="s">
        <v>2870</v>
      </c>
      <c r="C2749" s="220" t="s">
        <v>91</v>
      </c>
      <c r="D2749" s="220" t="s">
        <v>92</v>
      </c>
      <c r="E2749" s="223" t="s">
        <v>93</v>
      </c>
      <c r="F2749" s="223" t="s">
        <v>94</v>
      </c>
      <c r="G2749" s="220" t="s">
        <v>95</v>
      </c>
      <c r="H2749" s="223" t="s">
        <v>96</v>
      </c>
      <c r="I2749" s="223" t="s">
        <v>97</v>
      </c>
      <c r="J2749" s="220" t="s">
        <v>98</v>
      </c>
      <c r="K2749" s="220" t="s">
        <v>99</v>
      </c>
      <c r="L2749" s="220" t="s">
        <v>100</v>
      </c>
      <c r="M2749" s="236"/>
      <c r="N2749" s="236"/>
      <c r="O2749" s="16"/>
      <c r="P2749" s="369"/>
      <c r="Q2749" s="369"/>
      <c r="S2749" s="374">
        <v>1193270</v>
      </c>
      <c r="T2749" s="374">
        <v>12900</v>
      </c>
    </row>
    <row r="2750" ht="15.75" spans="1:20">
      <c r="A2750" s="223">
        <v>1</v>
      </c>
      <c r="B2750" s="223">
        <v>58358</v>
      </c>
      <c r="C2750" s="223">
        <v>1365265</v>
      </c>
      <c r="D2750" s="371">
        <v>43366</v>
      </c>
      <c r="E2750" s="371">
        <v>43367</v>
      </c>
      <c r="F2750" s="223" t="s">
        <v>4669</v>
      </c>
      <c r="G2750" s="223" t="s">
        <v>28</v>
      </c>
      <c r="H2750" s="223">
        <v>3</v>
      </c>
      <c r="I2750" s="223">
        <v>1</v>
      </c>
      <c r="J2750" s="373">
        <v>2500</v>
      </c>
      <c r="K2750" s="373">
        <v>7500</v>
      </c>
      <c r="L2750" s="373">
        <f>L2747-K2750</f>
        <v>1021729</v>
      </c>
      <c r="M2750" s="236"/>
      <c r="N2750" s="236"/>
      <c r="O2750" s="16"/>
      <c r="P2750" s="369"/>
      <c r="Q2750" s="369"/>
      <c r="S2750" s="374">
        <v>1291774</v>
      </c>
      <c r="T2750" s="374">
        <v>3000</v>
      </c>
    </row>
    <row r="2751" ht="15.75" spans="1:20">
      <c r="A2751" s="232"/>
      <c r="B2751" s="232"/>
      <c r="C2751" s="232"/>
      <c r="D2751" s="371">
        <v>43367</v>
      </c>
      <c r="E2751" s="371">
        <v>43369</v>
      </c>
      <c r="F2751" s="223" t="s">
        <v>4669</v>
      </c>
      <c r="G2751" s="223" t="s">
        <v>28</v>
      </c>
      <c r="H2751" s="223">
        <v>3</v>
      </c>
      <c r="I2751" s="223">
        <v>2</v>
      </c>
      <c r="J2751" s="373">
        <v>2200</v>
      </c>
      <c r="K2751" s="373">
        <v>13200</v>
      </c>
      <c r="L2751" s="373">
        <f>L2750-K2751</f>
        <v>1008529</v>
      </c>
      <c r="M2751" s="236"/>
      <c r="N2751" s="236"/>
      <c r="O2751" s="16"/>
      <c r="P2751" s="369"/>
      <c r="Q2751" s="369"/>
      <c r="S2751" s="374">
        <v>1306029</v>
      </c>
      <c r="T2751" s="374">
        <v>2200</v>
      </c>
    </row>
    <row r="2752" ht="15.75" spans="1:20">
      <c r="A2752" s="223">
        <v>2</v>
      </c>
      <c r="B2752" s="372">
        <v>58376</v>
      </c>
      <c r="C2752" s="223">
        <v>1373500</v>
      </c>
      <c r="D2752" s="371">
        <v>43367</v>
      </c>
      <c r="E2752" s="371">
        <v>43368</v>
      </c>
      <c r="F2752" s="223" t="s">
        <v>4670</v>
      </c>
      <c r="G2752" s="223" t="s">
        <v>28</v>
      </c>
      <c r="H2752" s="223">
        <v>1</v>
      </c>
      <c r="I2752" s="223">
        <v>1</v>
      </c>
      <c r="J2752" s="373">
        <v>2200</v>
      </c>
      <c r="K2752" s="373">
        <v>2200</v>
      </c>
      <c r="L2752" s="373">
        <f t="shared" ref="L2752:L2783" si="35">L2751-K2752</f>
        <v>1006329</v>
      </c>
      <c r="M2752" s="236"/>
      <c r="N2752" s="236"/>
      <c r="O2752" s="16"/>
      <c r="P2752" s="369"/>
      <c r="Q2752" s="369"/>
      <c r="S2752" s="374">
        <v>1311693</v>
      </c>
      <c r="T2752" s="374">
        <v>17600</v>
      </c>
    </row>
    <row r="2753" ht="15.75" spans="1:20">
      <c r="A2753" s="223">
        <v>3</v>
      </c>
      <c r="B2753" s="372">
        <v>58383</v>
      </c>
      <c r="C2753" s="223">
        <v>1373592</v>
      </c>
      <c r="D2753" s="371">
        <v>43367</v>
      </c>
      <c r="E2753" s="371">
        <v>43370</v>
      </c>
      <c r="F2753" s="223" t="s">
        <v>4671</v>
      </c>
      <c r="G2753" s="223" t="s">
        <v>28</v>
      </c>
      <c r="H2753" s="223">
        <v>1</v>
      </c>
      <c r="I2753" s="223">
        <v>3</v>
      </c>
      <c r="J2753" s="373">
        <v>2200</v>
      </c>
      <c r="K2753" s="373">
        <v>6600</v>
      </c>
      <c r="L2753" s="373">
        <f t="shared" si="35"/>
        <v>999729</v>
      </c>
      <c r="M2753" s="236"/>
      <c r="N2753" s="236"/>
      <c r="O2753" s="16"/>
      <c r="P2753" s="369"/>
      <c r="Q2753" s="369"/>
      <c r="S2753" s="374">
        <v>1320975</v>
      </c>
      <c r="T2753" s="374">
        <v>4400</v>
      </c>
    </row>
    <row r="2754" ht="15.75" spans="1:20">
      <c r="A2754" s="223">
        <v>4</v>
      </c>
      <c r="B2754" s="372">
        <v>58382</v>
      </c>
      <c r="C2754" s="223">
        <v>1373584</v>
      </c>
      <c r="D2754" s="371">
        <v>43367</v>
      </c>
      <c r="E2754" s="371">
        <v>43368</v>
      </c>
      <c r="F2754" s="223" t="s">
        <v>4672</v>
      </c>
      <c r="G2754" s="223" t="s">
        <v>28</v>
      </c>
      <c r="H2754" s="223">
        <v>1</v>
      </c>
      <c r="I2754" s="223">
        <v>1</v>
      </c>
      <c r="J2754" s="373">
        <v>2200</v>
      </c>
      <c r="K2754" s="373">
        <v>2200</v>
      </c>
      <c r="L2754" s="373">
        <f t="shared" si="35"/>
        <v>997529</v>
      </c>
      <c r="M2754" s="236"/>
      <c r="N2754" s="236"/>
      <c r="O2754" s="16"/>
      <c r="P2754" s="369"/>
      <c r="Q2754" s="369"/>
      <c r="S2754" s="374">
        <v>1323358</v>
      </c>
      <c r="T2754" s="374">
        <v>4400</v>
      </c>
    </row>
    <row r="2755" ht="30.75" spans="1:20">
      <c r="A2755" s="223">
        <v>5</v>
      </c>
      <c r="B2755" s="372">
        <v>58326</v>
      </c>
      <c r="C2755" s="223">
        <v>1372764</v>
      </c>
      <c r="D2755" s="371">
        <v>43373</v>
      </c>
      <c r="E2755" s="371">
        <v>43374</v>
      </c>
      <c r="F2755" s="223" t="s">
        <v>4673</v>
      </c>
      <c r="G2755" s="223" t="s">
        <v>28</v>
      </c>
      <c r="H2755" s="223">
        <v>1</v>
      </c>
      <c r="I2755" s="223">
        <v>1</v>
      </c>
      <c r="J2755" s="373">
        <v>2500</v>
      </c>
      <c r="K2755" s="373">
        <v>2500</v>
      </c>
      <c r="L2755" s="373">
        <f t="shared" si="35"/>
        <v>995029</v>
      </c>
      <c r="M2755" s="236"/>
      <c r="N2755" s="236"/>
      <c r="O2755" s="16"/>
      <c r="P2755" s="369"/>
      <c r="Q2755" s="369"/>
      <c r="S2755" s="374">
        <v>1329998</v>
      </c>
      <c r="T2755" s="374">
        <v>4400</v>
      </c>
    </row>
    <row r="2756" ht="15.75" spans="1:20">
      <c r="A2756" s="223">
        <v>6</v>
      </c>
      <c r="B2756" s="372">
        <v>55287</v>
      </c>
      <c r="C2756" s="223">
        <v>1323358</v>
      </c>
      <c r="D2756" s="371">
        <v>43374</v>
      </c>
      <c r="E2756" s="371">
        <v>43376</v>
      </c>
      <c r="F2756" s="223" t="s">
        <v>4674</v>
      </c>
      <c r="G2756" s="223" t="s">
        <v>28</v>
      </c>
      <c r="H2756" s="223">
        <v>1</v>
      </c>
      <c r="I2756" s="223">
        <v>2</v>
      </c>
      <c r="J2756" s="373">
        <v>2200</v>
      </c>
      <c r="K2756" s="373">
        <v>4400</v>
      </c>
      <c r="L2756" s="373">
        <f t="shared" si="35"/>
        <v>990629</v>
      </c>
      <c r="M2756" s="236"/>
      <c r="N2756" s="236"/>
      <c r="O2756" s="16"/>
      <c r="P2756" s="369"/>
      <c r="Q2756" s="369"/>
      <c r="S2756" s="374">
        <v>1330958</v>
      </c>
      <c r="T2756" s="374">
        <v>2535</v>
      </c>
    </row>
    <row r="2757" ht="15.75" spans="1:20">
      <c r="A2757" s="223">
        <v>7</v>
      </c>
      <c r="B2757" s="372">
        <v>58361</v>
      </c>
      <c r="C2757" s="223">
        <v>1373228</v>
      </c>
      <c r="D2757" s="371">
        <v>43374</v>
      </c>
      <c r="E2757" s="371">
        <v>43376</v>
      </c>
      <c r="F2757" s="223" t="s">
        <v>4675</v>
      </c>
      <c r="G2757" s="223" t="s">
        <v>28</v>
      </c>
      <c r="H2757" s="223">
        <v>3</v>
      </c>
      <c r="I2757" s="223">
        <v>2</v>
      </c>
      <c r="J2757" s="373">
        <v>2500</v>
      </c>
      <c r="K2757" s="373">
        <v>15000</v>
      </c>
      <c r="L2757" s="373">
        <f t="shared" si="35"/>
        <v>975629</v>
      </c>
      <c r="M2757" s="236"/>
      <c r="N2757" s="236"/>
      <c r="O2757" s="16"/>
      <c r="P2757" s="369"/>
      <c r="Q2757" s="369"/>
      <c r="S2757" s="374">
        <v>1335548</v>
      </c>
      <c r="T2757" s="374">
        <v>3900</v>
      </c>
    </row>
    <row r="2758" ht="30.75" spans="1:20">
      <c r="A2758" s="223">
        <v>8</v>
      </c>
      <c r="B2758" s="372">
        <v>53975</v>
      </c>
      <c r="C2758" s="223">
        <v>1306029</v>
      </c>
      <c r="D2758" s="371">
        <v>43375</v>
      </c>
      <c r="E2758" s="371">
        <v>43376</v>
      </c>
      <c r="F2758" s="223" t="s">
        <v>4676</v>
      </c>
      <c r="G2758" s="223" t="s">
        <v>28</v>
      </c>
      <c r="H2758" s="223">
        <v>1</v>
      </c>
      <c r="I2758" s="223">
        <v>1</v>
      </c>
      <c r="J2758" s="373">
        <v>2200</v>
      </c>
      <c r="K2758" s="373">
        <v>2200</v>
      </c>
      <c r="L2758" s="373">
        <f t="shared" si="35"/>
        <v>973429</v>
      </c>
      <c r="M2758" s="236"/>
      <c r="N2758" s="236"/>
      <c r="O2758" s="16"/>
      <c r="P2758" s="369"/>
      <c r="Q2758" s="369"/>
      <c r="S2758" s="374">
        <v>1334475</v>
      </c>
      <c r="T2758" s="374">
        <v>17600</v>
      </c>
    </row>
    <row r="2759" ht="15.75" spans="1:20">
      <c r="A2759" s="223">
        <v>9</v>
      </c>
      <c r="B2759" s="372">
        <v>57060</v>
      </c>
      <c r="C2759" s="223">
        <v>1351632</v>
      </c>
      <c r="D2759" s="371">
        <v>43375</v>
      </c>
      <c r="E2759" s="371">
        <v>43377</v>
      </c>
      <c r="F2759" s="223" t="s">
        <v>4677</v>
      </c>
      <c r="G2759" s="223" t="s">
        <v>28</v>
      </c>
      <c r="H2759" s="223">
        <v>1</v>
      </c>
      <c r="I2759" s="223">
        <v>2</v>
      </c>
      <c r="J2759" s="373">
        <v>2200</v>
      </c>
      <c r="K2759" s="373">
        <v>4400</v>
      </c>
      <c r="L2759" s="373">
        <f t="shared" si="35"/>
        <v>969029</v>
      </c>
      <c r="M2759" s="236"/>
      <c r="N2759" s="236"/>
      <c r="O2759" s="16"/>
      <c r="P2759" s="369"/>
      <c r="Q2759" s="369"/>
      <c r="S2759" s="374">
        <v>1340565</v>
      </c>
      <c r="T2759" s="374">
        <v>10335</v>
      </c>
    </row>
    <row r="2760" ht="30.75" spans="1:20">
      <c r="A2760" s="223">
        <v>10</v>
      </c>
      <c r="B2760" s="372">
        <v>57077</v>
      </c>
      <c r="C2760" s="223">
        <v>1351939</v>
      </c>
      <c r="D2760" s="371">
        <v>43375</v>
      </c>
      <c r="E2760" s="371">
        <v>43377</v>
      </c>
      <c r="F2760" s="223" t="s">
        <v>4678</v>
      </c>
      <c r="G2760" s="223" t="s">
        <v>28</v>
      </c>
      <c r="H2760" s="223">
        <v>1</v>
      </c>
      <c r="I2760" s="223">
        <v>2</v>
      </c>
      <c r="J2760" s="373">
        <v>2200</v>
      </c>
      <c r="K2760" s="373">
        <v>4400</v>
      </c>
      <c r="L2760" s="373">
        <f t="shared" si="35"/>
        <v>964629</v>
      </c>
      <c r="M2760" s="236"/>
      <c r="N2760" s="236"/>
      <c r="O2760" s="16"/>
      <c r="P2760" s="369"/>
      <c r="Q2760" s="369"/>
      <c r="S2760" s="374">
        <v>1344907</v>
      </c>
      <c r="T2760" s="374">
        <v>8800</v>
      </c>
    </row>
    <row r="2761" ht="30.75" spans="1:20">
      <c r="A2761" s="223">
        <v>11</v>
      </c>
      <c r="B2761" s="372">
        <v>58146</v>
      </c>
      <c r="C2761" s="223">
        <v>1370308</v>
      </c>
      <c r="D2761" s="371">
        <v>43375</v>
      </c>
      <c r="E2761" s="371">
        <v>43376</v>
      </c>
      <c r="F2761" s="223" t="s">
        <v>4679</v>
      </c>
      <c r="G2761" s="223" t="s">
        <v>28</v>
      </c>
      <c r="H2761" s="223">
        <v>1</v>
      </c>
      <c r="I2761" s="223">
        <v>1</v>
      </c>
      <c r="J2761" s="373">
        <v>2500</v>
      </c>
      <c r="K2761" s="373">
        <v>2500</v>
      </c>
      <c r="L2761" s="373">
        <f t="shared" si="35"/>
        <v>962129</v>
      </c>
      <c r="M2761" s="236"/>
      <c r="N2761" s="236"/>
      <c r="O2761" s="16"/>
      <c r="P2761" s="369"/>
      <c r="Q2761" s="369"/>
      <c r="S2761" s="374">
        <v>1344906</v>
      </c>
      <c r="T2761" s="374">
        <v>8800</v>
      </c>
    </row>
    <row r="2762" ht="15.75" spans="1:20">
      <c r="A2762" s="223">
        <v>12</v>
      </c>
      <c r="B2762" s="372">
        <v>58161</v>
      </c>
      <c r="C2762" s="223">
        <v>1370316</v>
      </c>
      <c r="D2762" s="371">
        <v>43375</v>
      </c>
      <c r="E2762" s="371">
        <v>43377</v>
      </c>
      <c r="F2762" s="223" t="s">
        <v>4665</v>
      </c>
      <c r="G2762" s="223" t="s">
        <v>28</v>
      </c>
      <c r="H2762" s="223">
        <v>1</v>
      </c>
      <c r="I2762" s="223">
        <v>2</v>
      </c>
      <c r="J2762" s="373">
        <v>2500</v>
      </c>
      <c r="K2762" s="373">
        <v>5000</v>
      </c>
      <c r="L2762" s="373">
        <f t="shared" si="35"/>
        <v>957129</v>
      </c>
      <c r="M2762" s="236"/>
      <c r="N2762" s="236"/>
      <c r="O2762" s="16"/>
      <c r="P2762" s="369"/>
      <c r="Q2762" s="369"/>
      <c r="S2762" s="374">
        <v>1346554</v>
      </c>
      <c r="T2762" s="374">
        <v>2925</v>
      </c>
    </row>
    <row r="2763" ht="15.75" spans="1:20">
      <c r="A2763" s="223">
        <v>13</v>
      </c>
      <c r="B2763" s="372">
        <v>58278</v>
      </c>
      <c r="C2763" s="223">
        <v>1371954</v>
      </c>
      <c r="D2763" s="371">
        <v>43375</v>
      </c>
      <c r="E2763" s="371">
        <v>43376</v>
      </c>
      <c r="F2763" s="223" t="s">
        <v>4680</v>
      </c>
      <c r="G2763" s="223" t="s">
        <v>28</v>
      </c>
      <c r="H2763" s="223">
        <v>1</v>
      </c>
      <c r="I2763" s="223">
        <v>1</v>
      </c>
      <c r="J2763" s="373">
        <v>2500</v>
      </c>
      <c r="K2763" s="373">
        <v>2500</v>
      </c>
      <c r="L2763" s="373">
        <f t="shared" si="35"/>
        <v>954629</v>
      </c>
      <c r="M2763" s="236"/>
      <c r="N2763" s="236"/>
      <c r="O2763" s="16"/>
      <c r="P2763" s="369"/>
      <c r="Q2763" s="369"/>
      <c r="S2763" s="374">
        <v>1346604</v>
      </c>
      <c r="T2763" s="374">
        <v>2535</v>
      </c>
    </row>
    <row r="2764" ht="30.75" spans="1:20">
      <c r="A2764" s="223">
        <v>14</v>
      </c>
      <c r="B2764" s="372">
        <v>58285</v>
      </c>
      <c r="C2764" s="223">
        <v>1387423</v>
      </c>
      <c r="D2764" s="371">
        <v>43375</v>
      </c>
      <c r="E2764" s="371">
        <v>43376</v>
      </c>
      <c r="F2764" s="223" t="s">
        <v>4681</v>
      </c>
      <c r="G2764" s="223" t="s">
        <v>28</v>
      </c>
      <c r="H2764" s="223">
        <v>1</v>
      </c>
      <c r="I2764" s="223">
        <v>1</v>
      </c>
      <c r="J2764" s="373">
        <v>2500</v>
      </c>
      <c r="K2764" s="373">
        <v>2500</v>
      </c>
      <c r="L2764" s="373">
        <f t="shared" si="35"/>
        <v>952129</v>
      </c>
      <c r="M2764" s="236"/>
      <c r="N2764" s="236"/>
      <c r="O2764" s="16"/>
      <c r="P2764" s="369"/>
      <c r="Q2764" s="369"/>
      <c r="S2764" s="374">
        <v>1346952</v>
      </c>
      <c r="T2764" s="374">
        <v>6600</v>
      </c>
    </row>
    <row r="2765" ht="30.75" spans="1:20">
      <c r="A2765" s="223">
        <v>15</v>
      </c>
      <c r="B2765" s="372">
        <v>58298</v>
      </c>
      <c r="C2765" s="223">
        <v>1372252</v>
      </c>
      <c r="D2765" s="371">
        <v>43375</v>
      </c>
      <c r="E2765" s="371">
        <v>43377</v>
      </c>
      <c r="F2765" s="223" t="s">
        <v>4682</v>
      </c>
      <c r="G2765" s="223" t="s">
        <v>28</v>
      </c>
      <c r="H2765" s="223">
        <v>1</v>
      </c>
      <c r="I2765" s="223">
        <v>2</v>
      </c>
      <c r="J2765" s="373">
        <v>2500</v>
      </c>
      <c r="K2765" s="373">
        <v>5000</v>
      </c>
      <c r="L2765" s="373">
        <f t="shared" si="35"/>
        <v>947129</v>
      </c>
      <c r="M2765" s="236"/>
      <c r="N2765" s="236"/>
      <c r="O2765" s="16"/>
      <c r="P2765" s="369"/>
      <c r="Q2765" s="369"/>
      <c r="S2765" s="374">
        <v>1197966</v>
      </c>
      <c r="T2765" s="374">
        <v>5400</v>
      </c>
    </row>
    <row r="2766" ht="15.75" spans="1:20">
      <c r="A2766" s="223">
        <v>16</v>
      </c>
      <c r="B2766" s="372">
        <v>58302</v>
      </c>
      <c r="C2766" s="223">
        <v>1372368</v>
      </c>
      <c r="D2766" s="371">
        <v>43375</v>
      </c>
      <c r="E2766" s="371">
        <v>43376</v>
      </c>
      <c r="F2766" s="223" t="s">
        <v>4683</v>
      </c>
      <c r="G2766" s="223" t="s">
        <v>28</v>
      </c>
      <c r="H2766" s="223">
        <v>1</v>
      </c>
      <c r="I2766" s="223">
        <v>1</v>
      </c>
      <c r="J2766" s="373">
        <v>2500</v>
      </c>
      <c r="K2766" s="373">
        <v>2500</v>
      </c>
      <c r="L2766" s="373">
        <f t="shared" si="35"/>
        <v>944629</v>
      </c>
      <c r="M2766" s="236"/>
      <c r="N2766" s="236"/>
      <c r="O2766" s="16"/>
      <c r="P2766" s="369"/>
      <c r="Q2766" s="369"/>
      <c r="S2766" s="374">
        <v>1194457</v>
      </c>
      <c r="T2766" s="374">
        <v>2100</v>
      </c>
    </row>
    <row r="2767" ht="15.75" spans="1:20">
      <c r="A2767" s="223">
        <v>17</v>
      </c>
      <c r="B2767" s="372">
        <v>58349</v>
      </c>
      <c r="C2767" s="223">
        <v>1373103</v>
      </c>
      <c r="D2767" s="371">
        <v>43375</v>
      </c>
      <c r="E2767" s="371">
        <v>43377</v>
      </c>
      <c r="F2767" s="223" t="s">
        <v>4684</v>
      </c>
      <c r="G2767" s="223" t="s">
        <v>28</v>
      </c>
      <c r="H2767" s="223">
        <v>1</v>
      </c>
      <c r="I2767" s="223">
        <v>2</v>
      </c>
      <c r="J2767" s="373">
        <v>2500</v>
      </c>
      <c r="K2767" s="373">
        <v>5000</v>
      </c>
      <c r="L2767" s="373">
        <f t="shared" si="35"/>
        <v>939629</v>
      </c>
      <c r="M2767" s="236"/>
      <c r="N2767" s="236"/>
      <c r="O2767" s="16"/>
      <c r="P2767" s="369"/>
      <c r="Q2767" s="369"/>
      <c r="S2767" s="374">
        <v>1211679</v>
      </c>
      <c r="T2767" s="374">
        <v>11375</v>
      </c>
    </row>
    <row r="2768" ht="15.75" spans="1:20">
      <c r="A2768" s="223">
        <v>18</v>
      </c>
      <c r="B2768" s="372">
        <v>58110</v>
      </c>
      <c r="C2768" s="223">
        <v>1369761</v>
      </c>
      <c r="D2768" s="371">
        <v>43375</v>
      </c>
      <c r="E2768" s="371">
        <v>43379</v>
      </c>
      <c r="F2768" s="223" t="s">
        <v>4685</v>
      </c>
      <c r="G2768" s="223" t="s">
        <v>28</v>
      </c>
      <c r="H2768" s="223">
        <v>1</v>
      </c>
      <c r="I2768" s="223">
        <v>4</v>
      </c>
      <c r="J2768" s="373">
        <v>1000</v>
      </c>
      <c r="K2768" s="373">
        <v>4000</v>
      </c>
      <c r="L2768" s="373">
        <f t="shared" si="35"/>
        <v>935629</v>
      </c>
      <c r="M2768" s="236"/>
      <c r="N2768" s="236"/>
      <c r="O2768" s="16"/>
      <c r="P2768" s="369"/>
      <c r="Q2768" s="369"/>
      <c r="S2768" s="374">
        <v>1271242</v>
      </c>
      <c r="T2768" s="374">
        <v>21000</v>
      </c>
    </row>
    <row r="2769" ht="15.75" spans="1:20">
      <c r="A2769" s="223">
        <v>19</v>
      </c>
      <c r="B2769" s="372">
        <v>54472</v>
      </c>
      <c r="C2769" s="223">
        <v>1311693</v>
      </c>
      <c r="D2769" s="371">
        <v>43376</v>
      </c>
      <c r="E2769" s="371">
        <v>43380</v>
      </c>
      <c r="F2769" s="223" t="s">
        <v>4686</v>
      </c>
      <c r="G2769" s="223" t="s">
        <v>28</v>
      </c>
      <c r="H2769" s="223">
        <v>2</v>
      </c>
      <c r="I2769" s="223">
        <v>4</v>
      </c>
      <c r="J2769" s="373">
        <v>2200</v>
      </c>
      <c r="K2769" s="373">
        <v>17600</v>
      </c>
      <c r="L2769" s="373">
        <f t="shared" si="35"/>
        <v>918029</v>
      </c>
      <c r="M2769" s="236"/>
      <c r="N2769" s="236"/>
      <c r="O2769" s="16"/>
      <c r="P2769" s="369"/>
      <c r="Q2769" s="369"/>
      <c r="S2769" s="374">
        <v>1320974</v>
      </c>
      <c r="T2769" s="374">
        <v>4400</v>
      </c>
    </row>
    <row r="2770" ht="15.75" spans="1:20">
      <c r="A2770" s="223">
        <v>20</v>
      </c>
      <c r="B2770" s="372">
        <v>58194</v>
      </c>
      <c r="C2770" s="223">
        <v>1370812</v>
      </c>
      <c r="D2770" s="371">
        <v>43376</v>
      </c>
      <c r="E2770" s="371">
        <v>43377</v>
      </c>
      <c r="F2770" s="223" t="s">
        <v>4659</v>
      </c>
      <c r="G2770" s="223" t="s">
        <v>28</v>
      </c>
      <c r="H2770" s="223">
        <v>1</v>
      </c>
      <c r="I2770" s="223">
        <v>1</v>
      </c>
      <c r="J2770" s="373">
        <v>2500</v>
      </c>
      <c r="K2770" s="373">
        <v>2500</v>
      </c>
      <c r="L2770" s="373">
        <f t="shared" si="35"/>
        <v>915529</v>
      </c>
      <c r="M2770" s="236"/>
      <c r="N2770" s="236"/>
      <c r="O2770" s="16"/>
      <c r="P2770" s="369"/>
      <c r="Q2770" s="369"/>
      <c r="S2770" s="374">
        <v>1330004</v>
      </c>
      <c r="T2770" s="374">
        <v>4400</v>
      </c>
    </row>
    <row r="2771" ht="15.75" spans="1:20">
      <c r="A2771" s="223">
        <v>21</v>
      </c>
      <c r="B2771" s="372">
        <v>58306</v>
      </c>
      <c r="C2771" s="223">
        <v>1372371</v>
      </c>
      <c r="D2771" s="371">
        <v>43376</v>
      </c>
      <c r="E2771" s="371">
        <v>43378</v>
      </c>
      <c r="F2771" s="223" t="s">
        <v>4683</v>
      </c>
      <c r="G2771" s="223" t="s">
        <v>28</v>
      </c>
      <c r="H2771" s="223">
        <v>1</v>
      </c>
      <c r="I2771" s="223">
        <v>2</v>
      </c>
      <c r="J2771" s="373">
        <v>2500</v>
      </c>
      <c r="K2771" s="373">
        <v>5000</v>
      </c>
      <c r="L2771" s="373">
        <f t="shared" si="35"/>
        <v>910529</v>
      </c>
      <c r="M2771" s="236"/>
      <c r="N2771" s="236"/>
      <c r="O2771" s="16"/>
      <c r="P2771" s="369"/>
      <c r="Q2771" s="369"/>
      <c r="S2771" s="374">
        <v>1333127</v>
      </c>
      <c r="T2771" s="374">
        <v>5070</v>
      </c>
    </row>
    <row r="2772" ht="30.75" spans="1:20">
      <c r="A2772" s="223">
        <v>22</v>
      </c>
      <c r="B2772" s="372">
        <v>58365</v>
      </c>
      <c r="C2772" s="223">
        <v>1373294</v>
      </c>
      <c r="D2772" s="371">
        <v>43376</v>
      </c>
      <c r="E2772" s="371">
        <v>43378</v>
      </c>
      <c r="F2772" s="223" t="s">
        <v>4687</v>
      </c>
      <c r="G2772" s="223" t="s">
        <v>28</v>
      </c>
      <c r="H2772" s="223">
        <v>1</v>
      </c>
      <c r="I2772" s="223">
        <v>2</v>
      </c>
      <c r="J2772" s="373">
        <v>2500</v>
      </c>
      <c r="K2772" s="373">
        <v>5000</v>
      </c>
      <c r="L2772" s="373">
        <f t="shared" si="35"/>
        <v>905529</v>
      </c>
      <c r="M2772" s="236"/>
      <c r="N2772" s="236"/>
      <c r="O2772" s="16"/>
      <c r="P2772" s="369"/>
      <c r="Q2772" s="369"/>
      <c r="S2772" s="374">
        <v>1337082</v>
      </c>
      <c r="T2772" s="374">
        <v>4400</v>
      </c>
    </row>
    <row r="2773" ht="30.75" spans="1:20">
      <c r="A2773" s="223">
        <v>23</v>
      </c>
      <c r="B2773" s="372">
        <v>56226</v>
      </c>
      <c r="C2773" s="223">
        <v>1337082</v>
      </c>
      <c r="D2773" s="371">
        <v>43377</v>
      </c>
      <c r="E2773" s="371">
        <v>43379</v>
      </c>
      <c r="F2773" s="223" t="s">
        <v>4688</v>
      </c>
      <c r="G2773" s="223" t="s">
        <v>28</v>
      </c>
      <c r="H2773" s="223">
        <v>1</v>
      </c>
      <c r="I2773" s="223">
        <v>2</v>
      </c>
      <c r="J2773" s="373">
        <v>2200</v>
      </c>
      <c r="K2773" s="373">
        <v>4400</v>
      </c>
      <c r="L2773" s="373">
        <f t="shared" si="35"/>
        <v>901129</v>
      </c>
      <c r="M2773" s="236"/>
      <c r="N2773" s="236"/>
      <c r="O2773" s="16"/>
      <c r="P2773" s="369"/>
      <c r="Q2773" s="369"/>
      <c r="S2773" s="374">
        <v>1338404</v>
      </c>
      <c r="T2773" s="374">
        <v>13650</v>
      </c>
    </row>
    <row r="2774" ht="15.75" spans="1:20">
      <c r="A2774" s="223">
        <v>24</v>
      </c>
      <c r="B2774" s="372">
        <v>56701</v>
      </c>
      <c r="C2774" s="223">
        <v>1344906</v>
      </c>
      <c r="D2774" s="371">
        <v>43377</v>
      </c>
      <c r="E2774" s="371">
        <v>43381</v>
      </c>
      <c r="F2774" s="223" t="s">
        <v>4689</v>
      </c>
      <c r="G2774" s="223" t="s">
        <v>28</v>
      </c>
      <c r="H2774" s="223">
        <v>1</v>
      </c>
      <c r="I2774" s="223">
        <v>4</v>
      </c>
      <c r="J2774" s="373">
        <v>2200</v>
      </c>
      <c r="K2774" s="373">
        <v>8800</v>
      </c>
      <c r="L2774" s="373">
        <f t="shared" si="35"/>
        <v>892329</v>
      </c>
      <c r="M2774" s="236"/>
      <c r="N2774" s="236"/>
      <c r="O2774" s="16"/>
      <c r="P2774" s="369"/>
      <c r="Q2774" s="369"/>
      <c r="S2774" s="374">
        <v>1345532</v>
      </c>
      <c r="T2774" s="374">
        <v>8800</v>
      </c>
    </row>
    <row r="2775" ht="15.75" spans="1:20">
      <c r="A2775" s="223">
        <v>25</v>
      </c>
      <c r="B2775" s="372">
        <v>56702</v>
      </c>
      <c r="C2775" s="223">
        <v>1344907</v>
      </c>
      <c r="D2775" s="371">
        <v>43377</v>
      </c>
      <c r="E2775" s="371">
        <v>43381</v>
      </c>
      <c r="F2775" s="223" t="s">
        <v>4690</v>
      </c>
      <c r="G2775" s="223" t="s">
        <v>28</v>
      </c>
      <c r="H2775" s="223">
        <v>1</v>
      </c>
      <c r="I2775" s="223">
        <v>4</v>
      </c>
      <c r="J2775" s="373">
        <v>2200</v>
      </c>
      <c r="K2775" s="373">
        <v>8800</v>
      </c>
      <c r="L2775" s="373">
        <f t="shared" si="35"/>
        <v>883529</v>
      </c>
      <c r="M2775" s="236"/>
      <c r="N2775" s="236"/>
      <c r="O2775" s="16"/>
      <c r="P2775" s="369"/>
      <c r="Q2775" s="369"/>
      <c r="S2775" s="374">
        <v>1346573</v>
      </c>
      <c r="T2775" s="374">
        <v>2535</v>
      </c>
    </row>
    <row r="2776" ht="15.75" spans="1:20">
      <c r="A2776" s="223">
        <v>26</v>
      </c>
      <c r="B2776" s="372">
        <v>58515</v>
      </c>
      <c r="C2776" s="223">
        <v>1375800</v>
      </c>
      <c r="D2776" s="371">
        <v>43377</v>
      </c>
      <c r="E2776" s="371">
        <v>43378</v>
      </c>
      <c r="F2776" s="223" t="s">
        <v>4691</v>
      </c>
      <c r="G2776" s="223" t="s">
        <v>28</v>
      </c>
      <c r="H2776" s="223">
        <v>1</v>
      </c>
      <c r="I2776" s="223">
        <v>1</v>
      </c>
      <c r="J2776" s="373">
        <v>2500</v>
      </c>
      <c r="K2776" s="373">
        <v>2500</v>
      </c>
      <c r="L2776" s="373">
        <f t="shared" si="35"/>
        <v>881029</v>
      </c>
      <c r="M2776" s="236"/>
      <c r="N2776" s="236"/>
      <c r="O2776" s="16"/>
      <c r="P2776" s="369"/>
      <c r="Q2776" s="369"/>
      <c r="S2776" s="374">
        <v>1347882</v>
      </c>
      <c r="T2776" s="374">
        <v>11700</v>
      </c>
    </row>
    <row r="2777" ht="15.75" spans="1:20">
      <c r="A2777" s="223">
        <v>27</v>
      </c>
      <c r="B2777" s="372">
        <v>57046</v>
      </c>
      <c r="C2777" s="223">
        <v>1348759</v>
      </c>
      <c r="D2777" s="371">
        <v>43378</v>
      </c>
      <c r="E2777" s="371">
        <v>43381</v>
      </c>
      <c r="F2777" s="223" t="s">
        <v>4632</v>
      </c>
      <c r="G2777" s="223" t="s">
        <v>28</v>
      </c>
      <c r="H2777" s="223">
        <v>1</v>
      </c>
      <c r="I2777" s="223">
        <v>3</v>
      </c>
      <c r="J2777" s="373">
        <v>2200</v>
      </c>
      <c r="K2777" s="373">
        <v>6600</v>
      </c>
      <c r="L2777" s="373">
        <f t="shared" si="35"/>
        <v>874429</v>
      </c>
      <c r="M2777" s="236"/>
      <c r="N2777" s="236"/>
      <c r="O2777" s="16"/>
      <c r="P2777" s="369"/>
      <c r="Q2777" s="369"/>
      <c r="S2777" s="374">
        <v>1348759</v>
      </c>
      <c r="T2777" s="374">
        <v>6600</v>
      </c>
    </row>
    <row r="2778" ht="15.75" spans="1:20">
      <c r="A2778" s="223">
        <v>28</v>
      </c>
      <c r="B2778" s="372">
        <v>57363</v>
      </c>
      <c r="C2778" s="223">
        <v>1357286</v>
      </c>
      <c r="D2778" s="371">
        <v>43378</v>
      </c>
      <c r="E2778" s="371">
        <v>43381</v>
      </c>
      <c r="F2778" s="223" t="s">
        <v>4692</v>
      </c>
      <c r="G2778" s="223" t="s">
        <v>28</v>
      </c>
      <c r="H2778" s="223">
        <v>1</v>
      </c>
      <c r="I2778" s="223">
        <v>3</v>
      </c>
      <c r="J2778" s="373">
        <v>2200</v>
      </c>
      <c r="K2778" s="373">
        <v>6600</v>
      </c>
      <c r="L2778" s="373">
        <f t="shared" si="35"/>
        <v>867829</v>
      </c>
      <c r="M2778" s="236"/>
      <c r="N2778" s="236"/>
      <c r="O2778" s="16"/>
      <c r="P2778" s="369"/>
      <c r="Q2778" s="369"/>
      <c r="S2778" s="374">
        <v>1350335</v>
      </c>
      <c r="T2778" s="374">
        <v>6000</v>
      </c>
    </row>
    <row r="2779" ht="15.75" spans="1:20">
      <c r="A2779" s="223">
        <v>29</v>
      </c>
      <c r="B2779" s="372">
        <v>57435</v>
      </c>
      <c r="C2779" s="223">
        <v>1358700</v>
      </c>
      <c r="D2779" s="371">
        <v>43378</v>
      </c>
      <c r="E2779" s="371">
        <v>43383</v>
      </c>
      <c r="F2779" s="223" t="s">
        <v>4693</v>
      </c>
      <c r="G2779" s="223" t="s">
        <v>28</v>
      </c>
      <c r="H2779" s="223">
        <v>3</v>
      </c>
      <c r="I2779" s="223">
        <v>5</v>
      </c>
      <c r="J2779" s="373">
        <v>2200</v>
      </c>
      <c r="K2779" s="373">
        <v>33000</v>
      </c>
      <c r="L2779" s="373">
        <f t="shared" si="35"/>
        <v>834829</v>
      </c>
      <c r="M2779" s="236"/>
      <c r="N2779" s="236"/>
      <c r="O2779" s="16"/>
      <c r="P2779" s="369"/>
      <c r="Q2779" s="369"/>
      <c r="S2779" s="374">
        <v>1350485</v>
      </c>
      <c r="T2779" s="374">
        <v>6000</v>
      </c>
    </row>
    <row r="2780" ht="30.75" spans="1:20">
      <c r="A2780" s="223">
        <v>30</v>
      </c>
      <c r="B2780" s="372">
        <v>58218</v>
      </c>
      <c r="C2780" s="223">
        <v>1370595</v>
      </c>
      <c r="D2780" s="371">
        <v>43378</v>
      </c>
      <c r="E2780" s="371">
        <v>43379</v>
      </c>
      <c r="F2780" s="223" t="s">
        <v>4694</v>
      </c>
      <c r="G2780" s="223" t="s">
        <v>28</v>
      </c>
      <c r="H2780" s="223">
        <v>1</v>
      </c>
      <c r="I2780" s="223">
        <v>1</v>
      </c>
      <c r="J2780" s="373">
        <v>2500</v>
      </c>
      <c r="K2780" s="373">
        <v>2500</v>
      </c>
      <c r="L2780" s="373">
        <f t="shared" si="35"/>
        <v>832329</v>
      </c>
      <c r="M2780" s="236"/>
      <c r="N2780" s="236"/>
      <c r="O2780" s="16"/>
      <c r="P2780" s="369"/>
      <c r="Q2780" s="369"/>
      <c r="S2780" s="374">
        <v>1351939</v>
      </c>
      <c r="T2780" s="374">
        <v>4400</v>
      </c>
    </row>
    <row r="2781" ht="15.75" spans="1:20">
      <c r="A2781" s="223">
        <v>31</v>
      </c>
      <c r="B2781" s="372">
        <v>58310</v>
      </c>
      <c r="C2781" s="223">
        <v>1372467</v>
      </c>
      <c r="D2781" s="371">
        <v>43378</v>
      </c>
      <c r="E2781" s="371">
        <v>43380</v>
      </c>
      <c r="F2781" s="223" t="s">
        <v>4695</v>
      </c>
      <c r="G2781" s="223" t="s">
        <v>28</v>
      </c>
      <c r="H2781" s="223">
        <v>1</v>
      </c>
      <c r="I2781" s="223">
        <v>2</v>
      </c>
      <c r="J2781" s="373">
        <v>2500</v>
      </c>
      <c r="K2781" s="373">
        <v>5000</v>
      </c>
      <c r="L2781" s="373">
        <f t="shared" si="35"/>
        <v>827329</v>
      </c>
      <c r="M2781" s="236"/>
      <c r="N2781" s="236"/>
      <c r="O2781" s="16"/>
      <c r="P2781" s="369"/>
      <c r="Q2781" s="369"/>
      <c r="S2781" s="374">
        <v>1351894</v>
      </c>
      <c r="T2781" s="374">
        <v>5070</v>
      </c>
    </row>
    <row r="2782" ht="15.75" spans="1:20">
      <c r="A2782" s="223">
        <v>32</v>
      </c>
      <c r="B2782" s="372">
        <v>58482</v>
      </c>
      <c r="C2782" s="223">
        <v>1375368</v>
      </c>
      <c r="D2782" s="371">
        <v>43378</v>
      </c>
      <c r="E2782" s="371">
        <v>43379</v>
      </c>
      <c r="F2782" s="223" t="s">
        <v>4696</v>
      </c>
      <c r="G2782" s="223" t="s">
        <v>28</v>
      </c>
      <c r="H2782" s="223">
        <v>2</v>
      </c>
      <c r="I2782" s="223">
        <v>1</v>
      </c>
      <c r="J2782" s="373">
        <v>2500</v>
      </c>
      <c r="K2782" s="373">
        <v>5000</v>
      </c>
      <c r="L2782" s="373">
        <f t="shared" si="35"/>
        <v>822329</v>
      </c>
      <c r="M2782" s="236"/>
      <c r="N2782" s="236"/>
      <c r="O2782" s="16"/>
      <c r="P2782" s="369"/>
      <c r="Q2782" s="369"/>
      <c r="S2782" s="374">
        <v>1354072</v>
      </c>
      <c r="T2782" s="374">
        <v>6600</v>
      </c>
    </row>
    <row r="2783" ht="15.75" spans="1:20">
      <c r="A2783" s="223">
        <v>33</v>
      </c>
      <c r="B2783" s="372">
        <v>57012</v>
      </c>
      <c r="C2783" s="223">
        <v>1350335</v>
      </c>
      <c r="D2783" s="371">
        <v>43379</v>
      </c>
      <c r="E2783" s="371">
        <v>43382</v>
      </c>
      <c r="F2783" s="223" t="s">
        <v>4697</v>
      </c>
      <c r="G2783" s="223" t="s">
        <v>17</v>
      </c>
      <c r="H2783" s="223">
        <v>1</v>
      </c>
      <c r="I2783" s="223">
        <v>3</v>
      </c>
      <c r="J2783" s="373">
        <v>2000</v>
      </c>
      <c r="K2783" s="373">
        <v>6000</v>
      </c>
      <c r="L2783" s="373">
        <f t="shared" si="35"/>
        <v>816329</v>
      </c>
      <c r="M2783" s="236"/>
      <c r="N2783" s="236"/>
      <c r="O2783" s="16"/>
      <c r="P2783" s="369"/>
      <c r="Q2783" s="369"/>
      <c r="S2783" s="374">
        <v>1356472</v>
      </c>
      <c r="T2783" s="374">
        <v>2535</v>
      </c>
    </row>
    <row r="2784" ht="15.75" spans="1:20">
      <c r="A2784" s="223">
        <v>34</v>
      </c>
      <c r="B2784" s="372">
        <v>57016</v>
      </c>
      <c r="C2784" s="223">
        <v>1350794</v>
      </c>
      <c r="D2784" s="371">
        <v>43379</v>
      </c>
      <c r="E2784" s="371">
        <v>43382</v>
      </c>
      <c r="F2784" s="223" t="s">
        <v>4698</v>
      </c>
      <c r="G2784" s="223" t="s">
        <v>17</v>
      </c>
      <c r="H2784" s="223">
        <v>1</v>
      </c>
      <c r="I2784" s="223">
        <v>3</v>
      </c>
      <c r="J2784" s="373">
        <v>1950</v>
      </c>
      <c r="K2784" s="373">
        <v>5850</v>
      </c>
      <c r="L2784" s="373">
        <f t="shared" ref="L2784:L2815" si="36">L2783-K2784</f>
        <v>810479</v>
      </c>
      <c r="M2784" s="236"/>
      <c r="N2784" s="236"/>
      <c r="O2784" s="16"/>
      <c r="P2784" s="369"/>
      <c r="Q2784" s="369"/>
      <c r="S2784" s="374">
        <v>1357286</v>
      </c>
      <c r="T2784" s="374">
        <v>6600</v>
      </c>
    </row>
    <row r="2785" ht="15.75" spans="1:20">
      <c r="A2785" s="223">
        <v>35</v>
      </c>
      <c r="B2785" s="372">
        <v>57561</v>
      </c>
      <c r="C2785" s="223">
        <v>1361007</v>
      </c>
      <c r="D2785" s="371">
        <v>43379</v>
      </c>
      <c r="E2785" s="371">
        <v>43382</v>
      </c>
      <c r="F2785" s="223" t="s">
        <v>4699</v>
      </c>
      <c r="G2785" s="223" t="s">
        <v>28</v>
      </c>
      <c r="H2785" s="223">
        <v>1</v>
      </c>
      <c r="I2785" s="223">
        <v>3</v>
      </c>
      <c r="J2785" s="373">
        <v>2200</v>
      </c>
      <c r="K2785" s="373">
        <v>6600</v>
      </c>
      <c r="L2785" s="373">
        <f t="shared" si="36"/>
        <v>803879</v>
      </c>
      <c r="M2785" s="236"/>
      <c r="N2785" s="236"/>
      <c r="O2785" s="16"/>
      <c r="P2785" s="369"/>
      <c r="Q2785" s="369"/>
      <c r="S2785" s="374">
        <v>1358252</v>
      </c>
      <c r="T2785" s="374">
        <v>4400</v>
      </c>
    </row>
    <row r="2786" ht="15.75" spans="1:20">
      <c r="A2786" s="223">
        <v>36</v>
      </c>
      <c r="B2786" s="372">
        <v>57679</v>
      </c>
      <c r="C2786" s="223">
        <v>1362664</v>
      </c>
      <c r="D2786" s="371">
        <v>43379</v>
      </c>
      <c r="E2786" s="371">
        <v>43383</v>
      </c>
      <c r="F2786" s="223" t="s">
        <v>4700</v>
      </c>
      <c r="G2786" s="223" t="s">
        <v>28</v>
      </c>
      <c r="H2786" s="223">
        <v>1</v>
      </c>
      <c r="I2786" s="223">
        <v>4</v>
      </c>
      <c r="J2786" s="373">
        <v>2200</v>
      </c>
      <c r="K2786" s="373">
        <v>8800</v>
      </c>
      <c r="L2786" s="373">
        <f t="shared" si="36"/>
        <v>795079</v>
      </c>
      <c r="M2786" s="236"/>
      <c r="N2786" s="236"/>
      <c r="O2786" s="16"/>
      <c r="P2786" s="369"/>
      <c r="Q2786" s="369"/>
      <c r="S2786" s="374">
        <v>1358700</v>
      </c>
      <c r="T2786" s="374">
        <v>33000</v>
      </c>
    </row>
    <row r="2787" ht="15.75" spans="1:20">
      <c r="A2787" s="223">
        <v>37</v>
      </c>
      <c r="B2787" s="372">
        <v>57759</v>
      </c>
      <c r="C2787" s="223">
        <v>1363729</v>
      </c>
      <c r="D2787" s="371">
        <v>43379</v>
      </c>
      <c r="E2787" s="371">
        <v>43380</v>
      </c>
      <c r="F2787" s="223" t="s">
        <v>4701</v>
      </c>
      <c r="G2787" s="223" t="s">
        <v>28</v>
      </c>
      <c r="H2787" s="223">
        <v>1</v>
      </c>
      <c r="I2787" s="223">
        <v>1</v>
      </c>
      <c r="J2787" s="373">
        <v>2200</v>
      </c>
      <c r="K2787" s="373">
        <v>2200</v>
      </c>
      <c r="L2787" s="373">
        <f t="shared" si="36"/>
        <v>792879</v>
      </c>
      <c r="M2787" s="236"/>
      <c r="N2787" s="236"/>
      <c r="O2787" s="16"/>
      <c r="P2787" s="369"/>
      <c r="Q2787" s="369"/>
      <c r="S2787" s="374">
        <v>1358920</v>
      </c>
      <c r="T2787" s="374">
        <v>8800</v>
      </c>
    </row>
    <row r="2788" ht="15.75" spans="1:20">
      <c r="A2788" s="223">
        <v>38</v>
      </c>
      <c r="B2788" s="372">
        <v>57860</v>
      </c>
      <c r="C2788" s="223">
        <v>1365257</v>
      </c>
      <c r="D2788" s="371">
        <v>43379</v>
      </c>
      <c r="E2788" s="371">
        <v>43383</v>
      </c>
      <c r="F2788" s="223" t="s">
        <v>4702</v>
      </c>
      <c r="G2788" s="223" t="s">
        <v>28</v>
      </c>
      <c r="H2788" s="223">
        <v>1</v>
      </c>
      <c r="I2788" s="223">
        <v>4</v>
      </c>
      <c r="J2788" s="373">
        <v>2200</v>
      </c>
      <c r="K2788" s="373">
        <v>8800</v>
      </c>
      <c r="L2788" s="373">
        <f t="shared" si="36"/>
        <v>784079</v>
      </c>
      <c r="M2788" s="236"/>
      <c r="N2788" s="236"/>
      <c r="O2788" s="16"/>
      <c r="P2788" s="369"/>
      <c r="Q2788" s="369"/>
      <c r="S2788" s="374">
        <v>1361007</v>
      </c>
      <c r="T2788" s="374">
        <v>6600</v>
      </c>
    </row>
    <row r="2789" ht="30.75" spans="1:20">
      <c r="A2789" s="223">
        <v>39</v>
      </c>
      <c r="B2789" s="372">
        <v>57896</v>
      </c>
      <c r="C2789" s="223">
        <v>1365777</v>
      </c>
      <c r="D2789" s="371">
        <v>43379</v>
      </c>
      <c r="E2789" s="371">
        <v>43380</v>
      </c>
      <c r="F2789" s="223" t="s">
        <v>4703</v>
      </c>
      <c r="G2789" s="223" t="s">
        <v>28</v>
      </c>
      <c r="H2789" s="223">
        <v>1</v>
      </c>
      <c r="I2789" s="223">
        <v>1</v>
      </c>
      <c r="J2789" s="373">
        <v>2200</v>
      </c>
      <c r="K2789" s="373">
        <v>2200</v>
      </c>
      <c r="L2789" s="373">
        <f t="shared" si="36"/>
        <v>781879</v>
      </c>
      <c r="M2789" s="236"/>
      <c r="N2789" s="236"/>
      <c r="O2789" s="16"/>
      <c r="P2789" s="369"/>
      <c r="Q2789" s="369"/>
      <c r="S2789" s="374">
        <v>1362123</v>
      </c>
      <c r="T2789" s="374">
        <v>9600</v>
      </c>
    </row>
    <row r="2790" ht="15.75" spans="1:20">
      <c r="A2790" s="223">
        <v>40</v>
      </c>
      <c r="B2790" s="372">
        <v>57897</v>
      </c>
      <c r="C2790" s="223">
        <v>1365874</v>
      </c>
      <c r="D2790" s="371">
        <v>43379</v>
      </c>
      <c r="E2790" s="371">
        <v>43381</v>
      </c>
      <c r="F2790" s="223" t="s">
        <v>4704</v>
      </c>
      <c r="G2790" s="223" t="s">
        <v>28</v>
      </c>
      <c r="H2790" s="223">
        <v>1</v>
      </c>
      <c r="I2790" s="223">
        <v>2</v>
      </c>
      <c r="J2790" s="373">
        <v>2200</v>
      </c>
      <c r="K2790" s="373">
        <v>4400</v>
      </c>
      <c r="L2790" s="373">
        <f t="shared" si="36"/>
        <v>777479</v>
      </c>
      <c r="M2790" s="236"/>
      <c r="N2790" s="236"/>
      <c r="O2790" s="16"/>
      <c r="P2790" s="369"/>
      <c r="Q2790" s="369"/>
      <c r="S2790" s="374">
        <v>1363729</v>
      </c>
      <c r="T2790" s="374">
        <v>2200</v>
      </c>
    </row>
    <row r="2791" ht="30.75" spans="1:20">
      <c r="A2791" s="223">
        <v>41</v>
      </c>
      <c r="B2791" s="372">
        <v>58050</v>
      </c>
      <c r="C2791" s="223">
        <v>1368688</v>
      </c>
      <c r="D2791" s="371">
        <v>43379</v>
      </c>
      <c r="E2791" s="371">
        <v>43381</v>
      </c>
      <c r="F2791" s="223" t="s">
        <v>4705</v>
      </c>
      <c r="G2791" s="223" t="s">
        <v>28</v>
      </c>
      <c r="H2791" s="223">
        <v>1</v>
      </c>
      <c r="I2791" s="223">
        <v>2</v>
      </c>
      <c r="J2791" s="373">
        <v>2500</v>
      </c>
      <c r="K2791" s="373">
        <v>5000</v>
      </c>
      <c r="L2791" s="373">
        <f t="shared" si="36"/>
        <v>772479</v>
      </c>
      <c r="M2791" s="236"/>
      <c r="N2791" s="236"/>
      <c r="O2791" s="16"/>
      <c r="P2791" s="369"/>
      <c r="Q2791" s="369"/>
      <c r="S2791" s="374">
        <v>1364522</v>
      </c>
      <c r="T2791" s="374">
        <v>7605</v>
      </c>
    </row>
    <row r="2792" ht="15.75" spans="1:20">
      <c r="A2792" s="223">
        <v>42</v>
      </c>
      <c r="B2792" s="372">
        <v>58063</v>
      </c>
      <c r="C2792" s="223">
        <v>1369008</v>
      </c>
      <c r="D2792" s="371">
        <v>43379</v>
      </c>
      <c r="E2792" s="371">
        <v>43380</v>
      </c>
      <c r="F2792" s="223" t="s">
        <v>4706</v>
      </c>
      <c r="G2792" s="223" t="s">
        <v>28</v>
      </c>
      <c r="H2792" s="223">
        <v>2</v>
      </c>
      <c r="I2792" s="223">
        <v>1</v>
      </c>
      <c r="J2792" s="373">
        <v>2500</v>
      </c>
      <c r="K2792" s="373">
        <v>5000</v>
      </c>
      <c r="L2792" s="373">
        <f t="shared" si="36"/>
        <v>767479</v>
      </c>
      <c r="M2792" s="236"/>
      <c r="N2792" s="236"/>
      <c r="O2792" s="16"/>
      <c r="P2792" s="369"/>
      <c r="Q2792" s="369"/>
      <c r="S2792" s="374">
        <v>1364601</v>
      </c>
      <c r="T2792" s="374">
        <v>10140</v>
      </c>
    </row>
    <row r="2793" ht="15.75" spans="1:20">
      <c r="A2793" s="223">
        <v>43</v>
      </c>
      <c r="B2793" s="372">
        <v>58070</v>
      </c>
      <c r="C2793" s="223">
        <v>1369135</v>
      </c>
      <c r="D2793" s="371">
        <v>43379</v>
      </c>
      <c r="E2793" s="371">
        <v>43381</v>
      </c>
      <c r="F2793" s="223" t="s">
        <v>4707</v>
      </c>
      <c r="G2793" s="223" t="s">
        <v>28</v>
      </c>
      <c r="H2793" s="223">
        <v>2</v>
      </c>
      <c r="I2793" s="223">
        <v>2</v>
      </c>
      <c r="J2793" s="373">
        <v>2500</v>
      </c>
      <c r="K2793" s="373">
        <v>10000</v>
      </c>
      <c r="L2793" s="373">
        <f t="shared" si="36"/>
        <v>757479</v>
      </c>
      <c r="M2793" s="236"/>
      <c r="N2793" s="236"/>
      <c r="O2793" s="16"/>
      <c r="P2793" s="369"/>
      <c r="Q2793" s="369"/>
      <c r="S2793" s="374">
        <v>1364039</v>
      </c>
      <c r="T2793" s="374">
        <v>1950</v>
      </c>
    </row>
    <row r="2794" ht="15.75" spans="1:20">
      <c r="A2794" s="223">
        <v>44</v>
      </c>
      <c r="B2794" s="372">
        <v>58119</v>
      </c>
      <c r="C2794" s="223">
        <v>1369809</v>
      </c>
      <c r="D2794" s="371">
        <v>43379</v>
      </c>
      <c r="E2794" s="371">
        <v>43380</v>
      </c>
      <c r="F2794" s="223" t="s">
        <v>4708</v>
      </c>
      <c r="G2794" s="223" t="s">
        <v>17</v>
      </c>
      <c r="H2794" s="223">
        <v>1</v>
      </c>
      <c r="I2794" s="223">
        <v>1</v>
      </c>
      <c r="J2794" s="373">
        <v>2000</v>
      </c>
      <c r="K2794" s="373">
        <v>2000</v>
      </c>
      <c r="L2794" s="373">
        <f t="shared" si="36"/>
        <v>755479</v>
      </c>
      <c r="M2794" s="236"/>
      <c r="N2794" s="236"/>
      <c r="O2794" s="16"/>
      <c r="P2794" s="369"/>
      <c r="Q2794" s="369"/>
      <c r="S2794" s="374">
        <v>1365265</v>
      </c>
      <c r="T2794" s="374">
        <v>20700</v>
      </c>
    </row>
    <row r="2795" ht="30.75" spans="1:20">
      <c r="A2795" s="223">
        <v>45</v>
      </c>
      <c r="B2795" s="372">
        <v>58438</v>
      </c>
      <c r="C2795" s="223">
        <v>1374617</v>
      </c>
      <c r="D2795" s="371">
        <v>43379</v>
      </c>
      <c r="E2795" s="371">
        <v>43381</v>
      </c>
      <c r="F2795" s="223" t="s">
        <v>4709</v>
      </c>
      <c r="G2795" s="223" t="s">
        <v>21</v>
      </c>
      <c r="H2795" s="223">
        <v>1</v>
      </c>
      <c r="I2795" s="223">
        <v>2</v>
      </c>
      <c r="J2795" s="373">
        <v>2500</v>
      </c>
      <c r="K2795" s="373">
        <v>5000</v>
      </c>
      <c r="L2795" s="373">
        <f t="shared" si="36"/>
        <v>750479</v>
      </c>
      <c r="M2795" s="236"/>
      <c r="N2795" s="236"/>
      <c r="O2795" s="16"/>
      <c r="P2795" s="369"/>
      <c r="Q2795" s="369"/>
      <c r="S2795" s="374">
        <v>1382028</v>
      </c>
      <c r="T2795" s="374">
        <v>8000</v>
      </c>
    </row>
    <row r="2796" ht="15.75" spans="1:20">
      <c r="A2796" s="223">
        <v>46</v>
      </c>
      <c r="B2796" s="372">
        <v>56814</v>
      </c>
      <c r="C2796" s="223">
        <v>1346952</v>
      </c>
      <c r="D2796" s="371">
        <v>43380</v>
      </c>
      <c r="E2796" s="371">
        <v>43383</v>
      </c>
      <c r="F2796" s="223" t="s">
        <v>4710</v>
      </c>
      <c r="G2796" s="223" t="s">
        <v>28</v>
      </c>
      <c r="H2796" s="223">
        <v>1</v>
      </c>
      <c r="I2796" s="223">
        <v>3</v>
      </c>
      <c r="J2796" s="373">
        <v>2200</v>
      </c>
      <c r="K2796" s="373">
        <v>6600</v>
      </c>
      <c r="L2796" s="373">
        <f t="shared" si="36"/>
        <v>743879</v>
      </c>
      <c r="M2796" s="236"/>
      <c r="N2796" s="236"/>
      <c r="O2796" s="16"/>
      <c r="P2796" s="369"/>
      <c r="Q2796" s="369"/>
      <c r="S2796" s="374">
        <v>1382226</v>
      </c>
      <c r="T2796" s="374">
        <v>15400</v>
      </c>
    </row>
    <row r="2797" ht="15.75" spans="1:20">
      <c r="A2797" s="223">
        <v>47</v>
      </c>
      <c r="B2797" s="372">
        <v>57010</v>
      </c>
      <c r="C2797" s="223">
        <v>1350485</v>
      </c>
      <c r="D2797" s="371">
        <v>43380</v>
      </c>
      <c r="E2797" s="371">
        <v>43383</v>
      </c>
      <c r="F2797" s="223" t="s">
        <v>4711</v>
      </c>
      <c r="G2797" s="223" t="s">
        <v>17</v>
      </c>
      <c r="H2797" s="223">
        <v>1</v>
      </c>
      <c r="I2797" s="223">
        <v>3</v>
      </c>
      <c r="J2797" s="373">
        <v>2000</v>
      </c>
      <c r="K2797" s="373">
        <v>6000</v>
      </c>
      <c r="L2797" s="373">
        <f t="shared" si="36"/>
        <v>737879</v>
      </c>
      <c r="M2797" s="236"/>
      <c r="N2797" s="236"/>
      <c r="O2797" s="16"/>
      <c r="P2797" s="369"/>
      <c r="Q2797" s="369"/>
      <c r="S2797" s="374">
        <v>1382085</v>
      </c>
      <c r="T2797" s="374">
        <v>6600</v>
      </c>
    </row>
    <row r="2798" ht="15.75" spans="1:20">
      <c r="A2798" s="223">
        <v>48</v>
      </c>
      <c r="B2798" s="372">
        <v>58292</v>
      </c>
      <c r="C2798" s="223">
        <v>1372226</v>
      </c>
      <c r="D2798" s="371">
        <v>43380</v>
      </c>
      <c r="E2798" s="371">
        <v>43381</v>
      </c>
      <c r="F2798" s="223" t="s">
        <v>4712</v>
      </c>
      <c r="G2798" s="223" t="s">
        <v>28</v>
      </c>
      <c r="H2798" s="223">
        <v>1</v>
      </c>
      <c r="I2798" s="223">
        <v>1</v>
      </c>
      <c r="J2798" s="373">
        <v>2500</v>
      </c>
      <c r="K2798" s="373">
        <v>2500</v>
      </c>
      <c r="L2798" s="373">
        <f t="shared" si="36"/>
        <v>735379</v>
      </c>
      <c r="M2798" s="236"/>
      <c r="N2798" s="236"/>
      <c r="O2798" s="16"/>
      <c r="P2798" s="369"/>
      <c r="Q2798" s="369"/>
      <c r="S2798" s="374">
        <v>1382439</v>
      </c>
      <c r="T2798" s="374">
        <v>4000</v>
      </c>
    </row>
    <row r="2799" ht="15.75" spans="1:20">
      <c r="A2799" s="232"/>
      <c r="B2799" s="232"/>
      <c r="C2799" s="232"/>
      <c r="D2799" s="371">
        <v>43381</v>
      </c>
      <c r="E2799" s="371">
        <v>43382</v>
      </c>
      <c r="F2799" s="223" t="s">
        <v>4712</v>
      </c>
      <c r="G2799" s="223" t="s">
        <v>28</v>
      </c>
      <c r="H2799" s="223">
        <v>1</v>
      </c>
      <c r="I2799" s="223">
        <v>1</v>
      </c>
      <c r="J2799" s="373">
        <v>2200</v>
      </c>
      <c r="K2799" s="373">
        <v>2200</v>
      </c>
      <c r="L2799" s="373">
        <f t="shared" si="36"/>
        <v>733179</v>
      </c>
      <c r="M2799" s="236"/>
      <c r="N2799" s="236"/>
      <c r="O2799" s="16"/>
      <c r="P2799" s="369"/>
      <c r="Q2799" s="369"/>
      <c r="S2799" s="374">
        <v>1382489</v>
      </c>
      <c r="T2799" s="374">
        <v>8000</v>
      </c>
    </row>
    <row r="2800" ht="15.75" spans="1:20">
      <c r="A2800" s="223">
        <v>49</v>
      </c>
      <c r="B2800" s="372">
        <v>58467</v>
      </c>
      <c r="C2800" s="223">
        <v>1375279</v>
      </c>
      <c r="D2800" s="371">
        <v>43380</v>
      </c>
      <c r="E2800" s="371">
        <v>43382</v>
      </c>
      <c r="F2800" s="223" t="s">
        <v>4713</v>
      </c>
      <c r="G2800" s="223" t="s">
        <v>28</v>
      </c>
      <c r="H2800" s="223">
        <v>1</v>
      </c>
      <c r="I2800" s="223">
        <v>2</v>
      </c>
      <c r="J2800" s="373">
        <v>2500</v>
      </c>
      <c r="K2800" s="373">
        <v>5000</v>
      </c>
      <c r="L2800" s="373">
        <f t="shared" si="36"/>
        <v>728179</v>
      </c>
      <c r="M2800" s="236"/>
      <c r="N2800" s="236"/>
      <c r="O2800" s="16"/>
      <c r="P2800" s="369"/>
      <c r="Q2800" s="369"/>
      <c r="S2800" s="374">
        <v>1381888</v>
      </c>
      <c r="T2800" s="374">
        <v>2200</v>
      </c>
    </row>
    <row r="2801" ht="15.75" spans="1:20">
      <c r="A2801" s="232"/>
      <c r="B2801" s="232"/>
      <c r="C2801" s="232"/>
      <c r="D2801" s="371">
        <v>43382</v>
      </c>
      <c r="E2801" s="371">
        <v>43383</v>
      </c>
      <c r="F2801" s="223" t="s">
        <v>4713</v>
      </c>
      <c r="G2801" s="223" t="s">
        <v>28</v>
      </c>
      <c r="H2801" s="223">
        <v>1</v>
      </c>
      <c r="I2801" s="223">
        <v>1</v>
      </c>
      <c r="J2801" s="373">
        <v>2200</v>
      </c>
      <c r="K2801" s="373">
        <v>2200</v>
      </c>
      <c r="L2801" s="373">
        <f t="shared" si="36"/>
        <v>725979</v>
      </c>
      <c r="M2801" s="236"/>
      <c r="N2801" s="236"/>
      <c r="O2801" s="16"/>
      <c r="P2801" s="369"/>
      <c r="Q2801" s="369"/>
      <c r="S2801" s="374">
        <v>1381642</v>
      </c>
      <c r="T2801" s="374">
        <v>5500</v>
      </c>
    </row>
    <row r="2802" ht="30.75" spans="1:20">
      <c r="A2802" s="223">
        <v>50</v>
      </c>
      <c r="B2802" s="372">
        <v>58009</v>
      </c>
      <c r="C2802" s="223">
        <v>1368053</v>
      </c>
      <c r="D2802" s="371">
        <v>43381</v>
      </c>
      <c r="E2802" s="371">
        <v>43382</v>
      </c>
      <c r="F2802" s="223" t="s">
        <v>4714</v>
      </c>
      <c r="G2802" s="223" t="s">
        <v>28</v>
      </c>
      <c r="H2802" s="223">
        <v>1</v>
      </c>
      <c r="I2802" s="223">
        <v>1</v>
      </c>
      <c r="J2802" s="373">
        <v>2200</v>
      </c>
      <c r="K2802" s="373">
        <v>2200</v>
      </c>
      <c r="L2802" s="373">
        <f t="shared" si="36"/>
        <v>723779</v>
      </c>
      <c r="M2802" s="236"/>
      <c r="N2802" s="236"/>
      <c r="O2802" s="16"/>
      <c r="P2802" s="369"/>
      <c r="Q2802" s="369"/>
      <c r="S2802" s="374">
        <v>1381347</v>
      </c>
      <c r="T2802" s="374">
        <v>2200</v>
      </c>
    </row>
    <row r="2803" ht="30.75" spans="1:20">
      <c r="A2803" s="223">
        <v>51</v>
      </c>
      <c r="B2803" s="372">
        <v>58052</v>
      </c>
      <c r="C2803" s="223">
        <v>1368689</v>
      </c>
      <c r="D2803" s="371">
        <v>43381</v>
      </c>
      <c r="E2803" s="371">
        <v>43384</v>
      </c>
      <c r="F2803" s="223" t="s">
        <v>4705</v>
      </c>
      <c r="G2803" s="223" t="s">
        <v>28</v>
      </c>
      <c r="H2803" s="223">
        <v>1</v>
      </c>
      <c r="I2803" s="223">
        <v>3</v>
      </c>
      <c r="J2803" s="373">
        <v>2200</v>
      </c>
      <c r="K2803" s="373">
        <v>6600</v>
      </c>
      <c r="L2803" s="373">
        <f t="shared" si="36"/>
        <v>717179</v>
      </c>
      <c r="M2803" s="236"/>
      <c r="N2803" s="236"/>
      <c r="O2803" s="16"/>
      <c r="P2803" s="369"/>
      <c r="Q2803" s="369"/>
      <c r="S2803" s="374">
        <v>1379793</v>
      </c>
      <c r="T2803" s="374">
        <v>0</v>
      </c>
    </row>
    <row r="2804" ht="15.75" spans="1:20">
      <c r="A2804" s="223">
        <v>52</v>
      </c>
      <c r="B2804" s="372">
        <v>58071</v>
      </c>
      <c r="C2804" s="223">
        <v>1369136</v>
      </c>
      <c r="D2804" s="371">
        <v>43381</v>
      </c>
      <c r="E2804" s="371">
        <v>43382</v>
      </c>
      <c r="F2804" s="223" t="s">
        <v>4707</v>
      </c>
      <c r="G2804" s="223" t="s">
        <v>28</v>
      </c>
      <c r="H2804" s="223">
        <v>2</v>
      </c>
      <c r="I2804" s="223">
        <v>1</v>
      </c>
      <c r="J2804" s="373">
        <v>2200</v>
      </c>
      <c r="K2804" s="373">
        <v>4400</v>
      </c>
      <c r="L2804" s="373">
        <f t="shared" si="36"/>
        <v>712779</v>
      </c>
      <c r="M2804" s="236"/>
      <c r="N2804" s="236"/>
      <c r="O2804" s="16"/>
      <c r="P2804" s="369"/>
      <c r="Q2804" s="369"/>
      <c r="S2804" s="374">
        <v>1380649</v>
      </c>
      <c r="T2804" s="374">
        <v>2200</v>
      </c>
    </row>
    <row r="2805" ht="15.75" spans="1:20">
      <c r="A2805" s="223">
        <v>53</v>
      </c>
      <c r="B2805" s="372">
        <v>58270</v>
      </c>
      <c r="C2805" s="223">
        <v>1371839</v>
      </c>
      <c r="D2805" s="371">
        <v>43381</v>
      </c>
      <c r="E2805" s="371">
        <v>43385</v>
      </c>
      <c r="F2805" s="223" t="s">
        <v>4715</v>
      </c>
      <c r="G2805" s="223" t="s">
        <v>28</v>
      </c>
      <c r="H2805" s="223">
        <v>1</v>
      </c>
      <c r="I2805" s="223">
        <v>4</v>
      </c>
      <c r="J2805" s="373">
        <v>2200</v>
      </c>
      <c r="K2805" s="373">
        <v>8800</v>
      </c>
      <c r="L2805" s="373">
        <f t="shared" si="36"/>
        <v>703979</v>
      </c>
      <c r="M2805" s="236"/>
      <c r="N2805" s="236"/>
      <c r="O2805" s="16"/>
      <c r="P2805" s="369"/>
      <c r="Q2805" s="369"/>
      <c r="S2805" s="374">
        <v>1380603</v>
      </c>
      <c r="T2805" s="374">
        <v>0</v>
      </c>
    </row>
    <row r="2806" ht="15.75" spans="1:20">
      <c r="A2806" s="223">
        <v>54</v>
      </c>
      <c r="B2806" s="372">
        <v>57925</v>
      </c>
      <c r="C2806" s="223">
        <v>1366629</v>
      </c>
      <c r="D2806" s="371">
        <v>43382</v>
      </c>
      <c r="E2806" s="371">
        <v>43384</v>
      </c>
      <c r="F2806" s="223" t="s">
        <v>4716</v>
      </c>
      <c r="G2806" s="223" t="s">
        <v>17</v>
      </c>
      <c r="H2806" s="223">
        <v>1</v>
      </c>
      <c r="I2806" s="223">
        <v>2</v>
      </c>
      <c r="J2806" s="373">
        <v>2000</v>
      </c>
      <c r="K2806" s="373">
        <v>4000</v>
      </c>
      <c r="L2806" s="373">
        <f t="shared" si="36"/>
        <v>699979</v>
      </c>
      <c r="M2806" s="236"/>
      <c r="N2806" s="236"/>
      <c r="O2806" s="16"/>
      <c r="P2806" s="369"/>
      <c r="Q2806" s="369"/>
      <c r="S2806" s="374">
        <v>1373228</v>
      </c>
      <c r="T2806" s="374">
        <v>15000</v>
      </c>
    </row>
    <row r="2807" ht="15.75" spans="1:20">
      <c r="A2807" s="223">
        <v>55</v>
      </c>
      <c r="B2807" s="372">
        <v>57631</v>
      </c>
      <c r="C2807" s="223">
        <v>1362094</v>
      </c>
      <c r="D2807" s="371">
        <v>43383</v>
      </c>
      <c r="E2807" s="371">
        <v>43386</v>
      </c>
      <c r="F2807" s="223" t="s">
        <v>4717</v>
      </c>
      <c r="G2807" s="223" t="s">
        <v>17</v>
      </c>
      <c r="H2807" s="223">
        <v>1</v>
      </c>
      <c r="I2807" s="223">
        <v>3</v>
      </c>
      <c r="J2807" s="373">
        <v>3000</v>
      </c>
      <c r="K2807" s="373">
        <v>9000</v>
      </c>
      <c r="L2807" s="373">
        <f t="shared" si="36"/>
        <v>690979</v>
      </c>
      <c r="M2807" s="236"/>
      <c r="N2807" s="236"/>
      <c r="O2807" s="16"/>
      <c r="P2807" s="369"/>
      <c r="Q2807" s="369"/>
      <c r="S2807" s="374">
        <v>1373477</v>
      </c>
      <c r="T2807" s="374">
        <v>8000</v>
      </c>
    </row>
    <row r="2808" ht="30.75" spans="1:20">
      <c r="A2808" s="223">
        <v>56</v>
      </c>
      <c r="B2808" s="372">
        <v>57633</v>
      </c>
      <c r="C2808" s="223">
        <v>1362123</v>
      </c>
      <c r="D2808" s="371">
        <v>43384</v>
      </c>
      <c r="E2808" s="371">
        <v>43387</v>
      </c>
      <c r="F2808" s="223" t="s">
        <v>4718</v>
      </c>
      <c r="G2808" s="223" t="s">
        <v>28</v>
      </c>
      <c r="H2808" s="223">
        <v>1</v>
      </c>
      <c r="I2808" s="223">
        <v>3</v>
      </c>
      <c r="J2808" s="373">
        <v>3200</v>
      </c>
      <c r="K2808" s="373">
        <v>9600</v>
      </c>
      <c r="L2808" s="373">
        <f t="shared" si="36"/>
        <v>681379</v>
      </c>
      <c r="M2808" s="236"/>
      <c r="N2808" s="236"/>
      <c r="O2808" s="16"/>
      <c r="P2808" s="369"/>
      <c r="Q2808" s="369"/>
      <c r="S2808" s="374">
        <v>1373294</v>
      </c>
      <c r="T2808" s="374">
        <v>5000</v>
      </c>
    </row>
    <row r="2809" ht="15.75" spans="1:20">
      <c r="A2809" s="223">
        <v>57</v>
      </c>
      <c r="B2809" s="372">
        <v>58195</v>
      </c>
      <c r="C2809" s="223">
        <v>1370900</v>
      </c>
      <c r="D2809" s="371">
        <v>43384</v>
      </c>
      <c r="E2809" s="371">
        <v>43386</v>
      </c>
      <c r="F2809" s="223" t="s">
        <v>4719</v>
      </c>
      <c r="G2809" s="223" t="s">
        <v>28</v>
      </c>
      <c r="H2809" s="223">
        <v>1</v>
      </c>
      <c r="I2809" s="223">
        <v>2</v>
      </c>
      <c r="J2809" s="373">
        <v>2200</v>
      </c>
      <c r="K2809" s="373">
        <v>4400</v>
      </c>
      <c r="L2809" s="373">
        <f t="shared" si="36"/>
        <v>676979</v>
      </c>
      <c r="M2809" s="236"/>
      <c r="N2809" s="236"/>
      <c r="O2809" s="16"/>
      <c r="P2809" s="369"/>
      <c r="Q2809" s="369"/>
      <c r="S2809" s="374">
        <v>1374617</v>
      </c>
      <c r="T2809" s="374">
        <v>5000</v>
      </c>
    </row>
    <row r="2810" ht="15.75" spans="1:20">
      <c r="A2810" s="223">
        <v>58</v>
      </c>
      <c r="B2810" s="372">
        <v>57448</v>
      </c>
      <c r="C2810" s="223">
        <v>1358850</v>
      </c>
      <c r="D2810" s="371">
        <v>43385</v>
      </c>
      <c r="E2810" s="371">
        <v>43389</v>
      </c>
      <c r="F2810" s="223" t="s">
        <v>4720</v>
      </c>
      <c r="G2810" s="223" t="s">
        <v>28</v>
      </c>
      <c r="H2810" s="223">
        <v>1</v>
      </c>
      <c r="I2810" s="223">
        <v>4</v>
      </c>
      <c r="J2810" s="373">
        <v>2200</v>
      </c>
      <c r="K2810" s="373">
        <v>8800</v>
      </c>
      <c r="L2810" s="373">
        <f t="shared" si="36"/>
        <v>668179</v>
      </c>
      <c r="M2810" s="236"/>
      <c r="N2810" s="236"/>
      <c r="O2810" s="16"/>
      <c r="P2810" s="369"/>
      <c r="Q2810" s="369"/>
      <c r="S2810" s="374">
        <v>1375279</v>
      </c>
      <c r="T2810" s="374">
        <v>7200</v>
      </c>
    </row>
    <row r="2811" ht="15.75" spans="1:20">
      <c r="A2811" s="223">
        <v>59</v>
      </c>
      <c r="B2811" s="372">
        <v>58364</v>
      </c>
      <c r="C2811" s="223">
        <v>1373382</v>
      </c>
      <c r="D2811" s="371">
        <v>43385</v>
      </c>
      <c r="E2811" s="371">
        <v>43387</v>
      </c>
      <c r="F2811" s="223" t="s">
        <v>4721</v>
      </c>
      <c r="G2811" s="223" t="s">
        <v>28</v>
      </c>
      <c r="H2811" s="223">
        <v>1</v>
      </c>
      <c r="I2811" s="223">
        <v>2</v>
      </c>
      <c r="J2811" s="373">
        <v>2200</v>
      </c>
      <c r="K2811" s="373">
        <v>4400</v>
      </c>
      <c r="L2811" s="373">
        <f t="shared" si="36"/>
        <v>663779</v>
      </c>
      <c r="M2811" s="236"/>
      <c r="N2811" s="236"/>
      <c r="O2811" s="16"/>
      <c r="P2811" s="369"/>
      <c r="Q2811" s="369"/>
      <c r="S2811" s="374">
        <v>1373103</v>
      </c>
      <c r="T2811" s="374">
        <v>5000</v>
      </c>
    </row>
    <row r="2812" ht="15.75" spans="1:20">
      <c r="A2812" s="223">
        <v>60</v>
      </c>
      <c r="B2812" s="372">
        <v>58567</v>
      </c>
      <c r="C2812" s="223">
        <v>1376749</v>
      </c>
      <c r="D2812" s="371">
        <v>43385</v>
      </c>
      <c r="E2812" s="371">
        <v>43388</v>
      </c>
      <c r="F2812" s="223" t="s">
        <v>4722</v>
      </c>
      <c r="G2812" s="223" t="s">
        <v>28</v>
      </c>
      <c r="H2812" s="223">
        <v>2</v>
      </c>
      <c r="I2812" s="223">
        <v>3</v>
      </c>
      <c r="J2812" s="373">
        <v>2200</v>
      </c>
      <c r="K2812" s="373">
        <v>13200</v>
      </c>
      <c r="L2812" s="373">
        <f t="shared" si="36"/>
        <v>650579</v>
      </c>
      <c r="M2812" s="236"/>
      <c r="N2812" s="236"/>
      <c r="O2812" s="16"/>
      <c r="P2812" s="369"/>
      <c r="Q2812" s="369"/>
      <c r="S2812" s="374">
        <v>1372371</v>
      </c>
      <c r="T2812" s="374">
        <v>5000</v>
      </c>
    </row>
    <row r="2813" ht="15.75" spans="1:20">
      <c r="A2813" s="223">
        <v>61</v>
      </c>
      <c r="B2813" s="372">
        <v>56313</v>
      </c>
      <c r="C2813" s="223">
        <v>1338404</v>
      </c>
      <c r="D2813" s="371">
        <v>43388</v>
      </c>
      <c r="E2813" s="371">
        <v>43395</v>
      </c>
      <c r="F2813" s="223" t="s">
        <v>4723</v>
      </c>
      <c r="G2813" s="223" t="s">
        <v>28</v>
      </c>
      <c r="H2813" s="223">
        <v>1</v>
      </c>
      <c r="I2813" s="223">
        <v>7</v>
      </c>
      <c r="J2813" s="373">
        <v>1950</v>
      </c>
      <c r="K2813" s="373">
        <v>13650</v>
      </c>
      <c r="L2813" s="373">
        <f t="shared" si="36"/>
        <v>636929</v>
      </c>
      <c r="M2813" s="236"/>
      <c r="N2813" s="236"/>
      <c r="O2813" s="16"/>
      <c r="P2813" s="369"/>
      <c r="Q2813" s="369"/>
      <c r="S2813" s="374">
        <v>1372764</v>
      </c>
      <c r="T2813" s="374">
        <v>2500</v>
      </c>
    </row>
    <row r="2814" ht="15.75" spans="1:20">
      <c r="A2814" s="223">
        <v>62</v>
      </c>
      <c r="B2814" s="372">
        <v>58560</v>
      </c>
      <c r="C2814" s="223">
        <v>1376576</v>
      </c>
      <c r="D2814" s="371">
        <v>43388</v>
      </c>
      <c r="E2814" s="371">
        <v>43392</v>
      </c>
      <c r="F2814" s="223" t="s">
        <v>4724</v>
      </c>
      <c r="G2814" s="223" t="s">
        <v>28</v>
      </c>
      <c r="H2814" s="223">
        <v>1</v>
      </c>
      <c r="I2814" s="223">
        <v>4</v>
      </c>
      <c r="J2814" s="373">
        <v>2200</v>
      </c>
      <c r="K2814" s="373">
        <v>8800</v>
      </c>
      <c r="L2814" s="373">
        <f t="shared" si="36"/>
        <v>628129</v>
      </c>
      <c r="M2814" s="236"/>
      <c r="N2814" s="236"/>
      <c r="O2814" s="16"/>
      <c r="P2814" s="369"/>
      <c r="Q2814" s="369"/>
      <c r="S2814" s="374">
        <v>1351632</v>
      </c>
      <c r="T2814" s="374">
        <v>4400</v>
      </c>
    </row>
    <row r="2815" ht="15.75" spans="1:20">
      <c r="A2815" s="223">
        <v>63</v>
      </c>
      <c r="B2815" s="372">
        <v>58935</v>
      </c>
      <c r="C2815" s="223">
        <v>1381142</v>
      </c>
      <c r="D2815" s="371">
        <v>43388</v>
      </c>
      <c r="E2815" s="371">
        <v>43389</v>
      </c>
      <c r="F2815" s="223" t="s">
        <v>4725</v>
      </c>
      <c r="G2815" s="223" t="s">
        <v>28</v>
      </c>
      <c r="H2815" s="223">
        <v>1</v>
      </c>
      <c r="I2815" s="223">
        <v>1</v>
      </c>
      <c r="J2815" s="373">
        <v>2200</v>
      </c>
      <c r="K2815" s="373">
        <v>2200</v>
      </c>
      <c r="L2815" s="373">
        <f t="shared" si="36"/>
        <v>625929</v>
      </c>
      <c r="M2815" s="236"/>
      <c r="N2815" s="236"/>
      <c r="O2815" s="16"/>
      <c r="P2815" s="369"/>
      <c r="Q2815" s="369"/>
      <c r="S2815" s="374">
        <v>1350794</v>
      </c>
      <c r="T2815" s="374">
        <v>5850</v>
      </c>
    </row>
    <row r="2816" ht="15.75" spans="1:20">
      <c r="A2816" s="223">
        <v>64</v>
      </c>
      <c r="B2816" s="372">
        <v>58961</v>
      </c>
      <c r="C2816" s="223">
        <v>1381381</v>
      </c>
      <c r="D2816" s="371">
        <v>43389</v>
      </c>
      <c r="E2816" s="371">
        <v>43390</v>
      </c>
      <c r="F2816" s="223" t="s">
        <v>4726</v>
      </c>
      <c r="G2816" s="223" t="s">
        <v>28</v>
      </c>
      <c r="H2816" s="223">
        <v>1</v>
      </c>
      <c r="I2816" s="223">
        <v>1</v>
      </c>
      <c r="J2816" s="373">
        <v>2200</v>
      </c>
      <c r="K2816" s="373">
        <v>2200</v>
      </c>
      <c r="L2816" s="373">
        <f t="shared" ref="L2816:L2847" si="37">L2815-K2816</f>
        <v>623729</v>
      </c>
      <c r="M2816" s="236"/>
      <c r="N2816" s="236"/>
      <c r="O2816" s="16"/>
      <c r="P2816" s="369"/>
      <c r="Q2816" s="369"/>
      <c r="S2816" s="374">
        <v>1351895</v>
      </c>
      <c r="T2816" s="374">
        <v>2535</v>
      </c>
    </row>
    <row r="2817" ht="30.75" spans="1:20">
      <c r="A2817" s="223">
        <v>65</v>
      </c>
      <c r="B2817" s="372">
        <v>57783</v>
      </c>
      <c r="C2817" s="223">
        <v>1364039</v>
      </c>
      <c r="D2817" s="371">
        <v>43390</v>
      </c>
      <c r="E2817" s="371">
        <v>43391</v>
      </c>
      <c r="F2817" s="223" t="s">
        <v>4727</v>
      </c>
      <c r="G2817" s="223" t="s">
        <v>17</v>
      </c>
      <c r="H2817" s="223">
        <v>1</v>
      </c>
      <c r="I2817" s="223">
        <v>1</v>
      </c>
      <c r="J2817" s="373">
        <v>1950</v>
      </c>
      <c r="K2817" s="373">
        <v>1950</v>
      </c>
      <c r="L2817" s="373">
        <f t="shared" si="37"/>
        <v>621779</v>
      </c>
      <c r="M2817" s="236"/>
      <c r="N2817" s="236"/>
      <c r="O2817" s="16"/>
      <c r="P2817" s="369"/>
      <c r="Q2817" s="369"/>
      <c r="S2817" s="374">
        <v>1356459</v>
      </c>
      <c r="T2817" s="374">
        <v>10140</v>
      </c>
    </row>
    <row r="2818" ht="15.75" spans="1:20">
      <c r="A2818" s="223">
        <v>66</v>
      </c>
      <c r="B2818" s="372">
        <v>58845</v>
      </c>
      <c r="C2818" s="223">
        <v>1380105</v>
      </c>
      <c r="D2818" s="371">
        <v>43390</v>
      </c>
      <c r="E2818" s="371">
        <v>43394</v>
      </c>
      <c r="F2818" s="223" t="s">
        <v>1363</v>
      </c>
      <c r="G2818" s="223" t="s">
        <v>4728</v>
      </c>
      <c r="H2818" s="223">
        <v>1</v>
      </c>
      <c r="I2818" s="223">
        <v>4</v>
      </c>
      <c r="J2818" s="373">
        <v>7000</v>
      </c>
      <c r="K2818" s="373">
        <v>28000</v>
      </c>
      <c r="L2818" s="373">
        <f t="shared" si="37"/>
        <v>593779</v>
      </c>
      <c r="M2818" s="236"/>
      <c r="N2818" s="236"/>
      <c r="O2818" s="16"/>
      <c r="P2818" s="369"/>
      <c r="Q2818" s="369"/>
      <c r="S2818" s="374">
        <v>1358850</v>
      </c>
      <c r="T2818" s="374">
        <v>8800</v>
      </c>
    </row>
    <row r="2819" ht="15.75" spans="1:20">
      <c r="A2819" s="223">
        <v>67</v>
      </c>
      <c r="B2819" s="372">
        <v>58759</v>
      </c>
      <c r="C2819" s="223">
        <v>1378837</v>
      </c>
      <c r="D2819" s="371">
        <v>43390</v>
      </c>
      <c r="E2819" s="371">
        <v>43392</v>
      </c>
      <c r="F2819" s="223" t="s">
        <v>4729</v>
      </c>
      <c r="G2819" s="223" t="s">
        <v>17</v>
      </c>
      <c r="H2819" s="223">
        <v>1</v>
      </c>
      <c r="I2819" s="223">
        <v>2</v>
      </c>
      <c r="J2819" s="373">
        <v>3000</v>
      </c>
      <c r="K2819" s="373">
        <v>6000</v>
      </c>
      <c r="L2819" s="373">
        <f t="shared" si="37"/>
        <v>587779</v>
      </c>
      <c r="M2819" s="236"/>
      <c r="N2819" s="236"/>
      <c r="O2819" s="16"/>
      <c r="P2819" s="369"/>
      <c r="Q2819" s="369"/>
      <c r="S2819" s="374">
        <v>1360413</v>
      </c>
      <c r="T2819" s="374">
        <v>22000</v>
      </c>
    </row>
    <row r="2820" ht="15.75" spans="1:20">
      <c r="A2820" s="223">
        <v>68</v>
      </c>
      <c r="B2820" s="372">
        <v>56124</v>
      </c>
      <c r="C2820" s="223">
        <v>1335548</v>
      </c>
      <c r="D2820" s="371">
        <v>43391</v>
      </c>
      <c r="E2820" s="371">
        <v>43393</v>
      </c>
      <c r="F2820" s="223" t="s">
        <v>4730</v>
      </c>
      <c r="G2820" s="223" t="s">
        <v>17</v>
      </c>
      <c r="H2820" s="223">
        <v>1</v>
      </c>
      <c r="I2820" s="223">
        <v>2</v>
      </c>
      <c r="J2820" s="373">
        <v>1950</v>
      </c>
      <c r="K2820" s="373">
        <v>3900</v>
      </c>
      <c r="L2820" s="373">
        <f t="shared" si="37"/>
        <v>583879</v>
      </c>
      <c r="M2820" s="236"/>
      <c r="N2820" s="236"/>
      <c r="O2820" s="16"/>
      <c r="P2820" s="369"/>
      <c r="Q2820" s="369"/>
      <c r="S2820" s="374">
        <v>1362094</v>
      </c>
      <c r="T2820" s="374">
        <v>9000</v>
      </c>
    </row>
    <row r="2821" ht="15.75" spans="1:20">
      <c r="A2821" s="223">
        <v>69</v>
      </c>
      <c r="B2821" s="372">
        <v>58498</v>
      </c>
      <c r="C2821" s="223">
        <v>1375578</v>
      </c>
      <c r="D2821" s="371">
        <v>43392</v>
      </c>
      <c r="E2821" s="371">
        <v>43395</v>
      </c>
      <c r="F2821" s="223" t="s">
        <v>4731</v>
      </c>
      <c r="G2821" s="223" t="s">
        <v>28</v>
      </c>
      <c r="H2821" s="223">
        <v>1</v>
      </c>
      <c r="I2821" s="223">
        <v>3</v>
      </c>
      <c r="J2821" s="373">
        <v>2200</v>
      </c>
      <c r="K2821" s="373">
        <v>6600</v>
      </c>
      <c r="L2821" s="373">
        <f t="shared" si="37"/>
        <v>577279</v>
      </c>
      <c r="M2821" s="236"/>
      <c r="N2821" s="236"/>
      <c r="O2821" s="16"/>
      <c r="P2821" s="369"/>
      <c r="Q2821" s="369"/>
      <c r="S2821" s="374">
        <v>1362664</v>
      </c>
      <c r="T2821" s="374">
        <v>8800</v>
      </c>
    </row>
    <row r="2822" ht="15.75" spans="1:20">
      <c r="A2822" s="223">
        <v>70</v>
      </c>
      <c r="B2822" s="372">
        <v>58900</v>
      </c>
      <c r="C2822" s="223">
        <v>1380649</v>
      </c>
      <c r="D2822" s="371">
        <v>43392</v>
      </c>
      <c r="E2822" s="371">
        <v>43393</v>
      </c>
      <c r="F2822" s="223" t="s">
        <v>4732</v>
      </c>
      <c r="G2822" s="223" t="s">
        <v>28</v>
      </c>
      <c r="H2822" s="223">
        <v>1</v>
      </c>
      <c r="I2822" s="223">
        <v>1</v>
      </c>
      <c r="J2822" s="373">
        <v>2200</v>
      </c>
      <c r="K2822" s="373">
        <v>2200</v>
      </c>
      <c r="L2822" s="373">
        <f t="shared" si="37"/>
        <v>575079</v>
      </c>
      <c r="M2822" s="236"/>
      <c r="N2822" s="236"/>
      <c r="O2822" s="16"/>
      <c r="P2822" s="369"/>
      <c r="Q2822" s="369"/>
      <c r="S2822" s="374">
        <v>1364580</v>
      </c>
      <c r="T2822" s="374">
        <v>10140</v>
      </c>
    </row>
    <row r="2823" ht="15.75" spans="1:20">
      <c r="A2823" s="223">
        <v>71</v>
      </c>
      <c r="B2823" s="372">
        <v>59075</v>
      </c>
      <c r="C2823" s="223">
        <v>1383050</v>
      </c>
      <c r="D2823" s="371">
        <v>43392</v>
      </c>
      <c r="E2823" s="371">
        <v>43393</v>
      </c>
      <c r="F2823" s="223" t="s">
        <v>4733</v>
      </c>
      <c r="G2823" s="223" t="s">
        <v>17</v>
      </c>
      <c r="H2823" s="223">
        <v>1</v>
      </c>
      <c r="I2823" s="223">
        <v>1</v>
      </c>
      <c r="J2823" s="373">
        <v>1800</v>
      </c>
      <c r="K2823" s="373">
        <v>1800</v>
      </c>
      <c r="L2823" s="373">
        <f t="shared" si="37"/>
        <v>573279</v>
      </c>
      <c r="M2823" s="236"/>
      <c r="N2823" s="236"/>
      <c r="O2823" s="16"/>
      <c r="P2823" s="369"/>
      <c r="Q2823" s="369"/>
      <c r="S2823" s="374">
        <v>1365257</v>
      </c>
      <c r="T2823" s="374">
        <v>8800</v>
      </c>
    </row>
    <row r="2824" ht="30.75" spans="1:20">
      <c r="A2824" s="223">
        <v>72</v>
      </c>
      <c r="B2824" s="372">
        <v>57449</v>
      </c>
      <c r="C2824" s="223">
        <v>1358920</v>
      </c>
      <c r="D2824" s="371">
        <v>43393</v>
      </c>
      <c r="E2824" s="371">
        <v>43397</v>
      </c>
      <c r="F2824" s="223" t="s">
        <v>4734</v>
      </c>
      <c r="G2824" s="223" t="s">
        <v>28</v>
      </c>
      <c r="H2824" s="223">
        <v>1</v>
      </c>
      <c r="I2824" s="223">
        <v>4</v>
      </c>
      <c r="J2824" s="373">
        <v>2200</v>
      </c>
      <c r="K2824" s="373">
        <v>8800</v>
      </c>
      <c r="L2824" s="373">
        <f t="shared" si="37"/>
        <v>564479</v>
      </c>
      <c r="M2824" s="236"/>
      <c r="N2824" s="236"/>
      <c r="O2824" s="16"/>
      <c r="P2824" s="369"/>
      <c r="Q2824" s="369"/>
      <c r="S2824" s="374">
        <v>1378837</v>
      </c>
      <c r="T2824" s="374">
        <v>6000</v>
      </c>
    </row>
    <row r="2825" ht="15.75" spans="1:20">
      <c r="A2825" s="223">
        <v>73</v>
      </c>
      <c r="B2825" s="372">
        <v>59053</v>
      </c>
      <c r="C2825" s="223">
        <v>1382682</v>
      </c>
      <c r="D2825" s="371">
        <v>43393</v>
      </c>
      <c r="E2825" s="371">
        <v>43395</v>
      </c>
      <c r="F2825" s="223" t="s">
        <v>2837</v>
      </c>
      <c r="G2825" s="223" t="s">
        <v>28</v>
      </c>
      <c r="H2825" s="223">
        <v>1</v>
      </c>
      <c r="I2825" s="223">
        <v>2</v>
      </c>
      <c r="J2825" s="373">
        <v>1800</v>
      </c>
      <c r="K2825" s="373">
        <v>3600</v>
      </c>
      <c r="L2825" s="373">
        <f t="shared" si="37"/>
        <v>560879</v>
      </c>
      <c r="M2825" s="236"/>
      <c r="N2825" s="236"/>
      <c r="O2825" s="16"/>
      <c r="P2825" s="369"/>
      <c r="Q2825" s="369"/>
      <c r="S2825" s="374">
        <v>1377430</v>
      </c>
      <c r="T2825" s="374">
        <v>2925</v>
      </c>
    </row>
    <row r="2826" ht="15.75" spans="1:20">
      <c r="A2826" s="223">
        <v>74</v>
      </c>
      <c r="B2826" s="372">
        <v>59098</v>
      </c>
      <c r="C2826" s="223">
        <v>1383141</v>
      </c>
      <c r="D2826" s="371">
        <v>43393</v>
      </c>
      <c r="E2826" s="371">
        <v>43394</v>
      </c>
      <c r="F2826" s="223" t="s">
        <v>4735</v>
      </c>
      <c r="G2826" s="223" t="s">
        <v>28</v>
      </c>
      <c r="H2826" s="223">
        <v>1</v>
      </c>
      <c r="I2826" s="223">
        <v>1</v>
      </c>
      <c r="J2826" s="373">
        <v>1800</v>
      </c>
      <c r="K2826" s="373">
        <v>1800</v>
      </c>
      <c r="L2826" s="373">
        <f t="shared" si="37"/>
        <v>559079</v>
      </c>
      <c r="M2826" s="236"/>
      <c r="N2826" s="236"/>
      <c r="O2826" s="16"/>
      <c r="P2826" s="369"/>
      <c r="Q2826" s="369"/>
      <c r="S2826" s="374">
        <v>1376749</v>
      </c>
      <c r="T2826" s="374">
        <v>13200</v>
      </c>
    </row>
    <row r="2827" ht="15.75" spans="1:20">
      <c r="A2827" s="223">
        <v>75</v>
      </c>
      <c r="B2827" s="372">
        <v>56739</v>
      </c>
      <c r="C2827" s="223">
        <v>1345532</v>
      </c>
      <c r="D2827" s="371">
        <v>43394</v>
      </c>
      <c r="E2827" s="371">
        <v>43398</v>
      </c>
      <c r="F2827" s="223" t="s">
        <v>4736</v>
      </c>
      <c r="G2827" s="223" t="s">
        <v>28</v>
      </c>
      <c r="H2827" s="223">
        <v>1</v>
      </c>
      <c r="I2827" s="223">
        <v>4</v>
      </c>
      <c r="J2827" s="373">
        <v>2200</v>
      </c>
      <c r="K2827" s="373">
        <v>8800</v>
      </c>
      <c r="L2827" s="373">
        <f t="shared" si="37"/>
        <v>550279</v>
      </c>
      <c r="M2827" s="236"/>
      <c r="N2827" s="236"/>
      <c r="O2827" s="16"/>
      <c r="P2827" s="369"/>
      <c r="Q2827" s="369"/>
      <c r="S2827" s="374">
        <v>1376576</v>
      </c>
      <c r="T2827" s="374">
        <v>8800</v>
      </c>
    </row>
    <row r="2828" ht="15.75" spans="1:20">
      <c r="A2828" s="223">
        <v>76</v>
      </c>
      <c r="B2828" s="372">
        <v>57192</v>
      </c>
      <c r="C2828" s="223">
        <v>1354072</v>
      </c>
      <c r="D2828" s="371">
        <v>43394</v>
      </c>
      <c r="E2828" s="371">
        <v>43397</v>
      </c>
      <c r="F2828" s="223" t="s">
        <v>4737</v>
      </c>
      <c r="G2828" s="223" t="s">
        <v>28</v>
      </c>
      <c r="H2828" s="223">
        <v>1</v>
      </c>
      <c r="I2828" s="223">
        <v>3</v>
      </c>
      <c r="J2828" s="373">
        <v>2200</v>
      </c>
      <c r="K2828" s="373">
        <v>6600</v>
      </c>
      <c r="L2828" s="373">
        <f t="shared" si="37"/>
        <v>543679</v>
      </c>
      <c r="M2828" s="236"/>
      <c r="N2828" s="236"/>
      <c r="O2828" s="16"/>
      <c r="P2828" s="369"/>
      <c r="Q2828" s="369"/>
      <c r="S2828" s="374">
        <v>1375578</v>
      </c>
      <c r="T2828" s="374">
        <v>6600</v>
      </c>
    </row>
    <row r="2829" ht="15.75" spans="1:20">
      <c r="A2829" s="223">
        <v>77</v>
      </c>
      <c r="B2829" s="372">
        <v>58876</v>
      </c>
      <c r="C2829" s="223">
        <v>1380601</v>
      </c>
      <c r="D2829" s="371">
        <v>43394</v>
      </c>
      <c r="E2829" s="371">
        <v>43396</v>
      </c>
      <c r="F2829" s="223" t="s">
        <v>4738</v>
      </c>
      <c r="G2829" s="223" t="s">
        <v>28</v>
      </c>
      <c r="H2829" s="223">
        <v>1</v>
      </c>
      <c r="I2829" s="223">
        <v>2</v>
      </c>
      <c r="J2829" s="373">
        <v>2200</v>
      </c>
      <c r="K2829" s="373">
        <v>4400</v>
      </c>
      <c r="L2829" s="373">
        <f t="shared" si="37"/>
        <v>539279</v>
      </c>
      <c r="M2829" s="236"/>
      <c r="N2829" s="236"/>
      <c r="O2829" s="16"/>
      <c r="P2829" s="369"/>
      <c r="Q2829" s="369"/>
      <c r="S2829" s="374">
        <v>1375800</v>
      </c>
      <c r="T2829" s="374">
        <v>2500</v>
      </c>
    </row>
    <row r="2830" ht="15.75" spans="1:20">
      <c r="A2830" s="223">
        <v>78</v>
      </c>
      <c r="B2830" s="372">
        <v>58884</v>
      </c>
      <c r="C2830" s="223">
        <v>1380604</v>
      </c>
      <c r="D2830" s="371">
        <v>43394</v>
      </c>
      <c r="E2830" s="371">
        <v>43395</v>
      </c>
      <c r="F2830" s="223" t="s">
        <v>4739</v>
      </c>
      <c r="G2830" s="223" t="s">
        <v>28</v>
      </c>
      <c r="H2830" s="223">
        <v>1</v>
      </c>
      <c r="I2830" s="223">
        <v>1</v>
      </c>
      <c r="J2830" s="373">
        <v>2200</v>
      </c>
      <c r="K2830" s="373">
        <v>2200</v>
      </c>
      <c r="L2830" s="373">
        <f t="shared" si="37"/>
        <v>537079</v>
      </c>
      <c r="M2830" s="236"/>
      <c r="N2830" s="236"/>
      <c r="O2830" s="16"/>
      <c r="P2830" s="369"/>
      <c r="Q2830" s="369"/>
      <c r="S2830" s="374">
        <v>1374375</v>
      </c>
      <c r="T2830" s="374">
        <v>35200</v>
      </c>
    </row>
    <row r="2831" ht="15.75" spans="1:20">
      <c r="A2831" s="223">
        <v>79</v>
      </c>
      <c r="B2831" s="372">
        <v>58922</v>
      </c>
      <c r="C2831" s="223">
        <v>1381051</v>
      </c>
      <c r="D2831" s="371">
        <v>43394</v>
      </c>
      <c r="E2831" s="371">
        <v>43395</v>
      </c>
      <c r="F2831" s="223" t="s">
        <v>4117</v>
      </c>
      <c r="G2831" s="223" t="s">
        <v>28</v>
      </c>
      <c r="H2831" s="223">
        <v>1</v>
      </c>
      <c r="I2831" s="223">
        <v>1</v>
      </c>
      <c r="J2831" s="373">
        <v>2200</v>
      </c>
      <c r="K2831" s="373">
        <v>2200</v>
      </c>
      <c r="L2831" s="373">
        <f t="shared" si="37"/>
        <v>534879</v>
      </c>
      <c r="M2831" s="236"/>
      <c r="N2831" s="236"/>
      <c r="O2831" s="16"/>
      <c r="P2831" s="369"/>
      <c r="Q2831" s="369"/>
      <c r="S2831" s="374">
        <v>1373584</v>
      </c>
      <c r="T2831" s="374">
        <v>2200</v>
      </c>
    </row>
    <row r="2832" ht="15.75" spans="1:20">
      <c r="A2832" s="223">
        <v>80</v>
      </c>
      <c r="B2832" s="372">
        <v>59105</v>
      </c>
      <c r="C2832" s="223">
        <v>1383438</v>
      </c>
      <c r="D2832" s="371">
        <v>43394</v>
      </c>
      <c r="E2832" s="371">
        <v>43395</v>
      </c>
      <c r="F2832" s="223" t="s">
        <v>4740</v>
      </c>
      <c r="G2832" s="223" t="s">
        <v>17</v>
      </c>
      <c r="H2832" s="223">
        <v>1</v>
      </c>
      <c r="I2832" s="223">
        <v>1</v>
      </c>
      <c r="J2832" s="373">
        <v>1800</v>
      </c>
      <c r="K2832" s="373">
        <v>1800</v>
      </c>
      <c r="L2832" s="373">
        <f t="shared" si="37"/>
        <v>533079</v>
      </c>
      <c r="M2832" s="236"/>
      <c r="N2832" s="236"/>
      <c r="O2832" s="16"/>
      <c r="P2832" s="369"/>
      <c r="Q2832" s="369"/>
      <c r="S2832" s="374">
        <v>1373592</v>
      </c>
      <c r="T2832" s="374">
        <v>6600</v>
      </c>
    </row>
    <row r="2833" ht="15.75" spans="1:20">
      <c r="A2833" s="223">
        <v>81</v>
      </c>
      <c r="B2833" s="372">
        <v>59127</v>
      </c>
      <c r="C2833" s="223">
        <v>1383810</v>
      </c>
      <c r="D2833" s="371">
        <v>43394</v>
      </c>
      <c r="E2833" s="371">
        <v>43396</v>
      </c>
      <c r="F2833" s="223" t="s">
        <v>4741</v>
      </c>
      <c r="G2833" s="223" t="s">
        <v>28</v>
      </c>
      <c r="H2833" s="223">
        <v>3</v>
      </c>
      <c r="I2833" s="223">
        <v>2</v>
      </c>
      <c r="J2833" s="373">
        <v>2000</v>
      </c>
      <c r="K2833" s="373">
        <v>12000</v>
      </c>
      <c r="L2833" s="373">
        <f t="shared" si="37"/>
        <v>521079</v>
      </c>
      <c r="M2833" s="236"/>
      <c r="N2833" s="236"/>
      <c r="O2833" s="16"/>
      <c r="P2833" s="369"/>
      <c r="Q2833" s="369"/>
      <c r="S2833" s="374">
        <v>1373382</v>
      </c>
      <c r="T2833" s="374">
        <v>4400</v>
      </c>
    </row>
    <row r="2834" ht="15.75" spans="1:20">
      <c r="A2834" s="223">
        <v>82</v>
      </c>
      <c r="B2834" s="372">
        <v>59139</v>
      </c>
      <c r="C2834" s="223">
        <v>1383852</v>
      </c>
      <c r="D2834" s="371">
        <v>43394</v>
      </c>
      <c r="E2834" s="371">
        <v>43395</v>
      </c>
      <c r="F2834" s="223" t="s">
        <v>4742</v>
      </c>
      <c r="G2834" s="223" t="s">
        <v>28</v>
      </c>
      <c r="H2834" s="223">
        <v>1</v>
      </c>
      <c r="I2834" s="223">
        <v>1</v>
      </c>
      <c r="J2834" s="373">
        <v>2000</v>
      </c>
      <c r="K2834" s="373">
        <v>2000</v>
      </c>
      <c r="L2834" s="373">
        <f t="shared" si="37"/>
        <v>519079</v>
      </c>
      <c r="M2834" s="236"/>
      <c r="N2834" s="236"/>
      <c r="O2834" s="16"/>
      <c r="P2834" s="369"/>
      <c r="Q2834" s="369"/>
      <c r="S2834" s="374">
        <v>1373500</v>
      </c>
      <c r="T2834" s="374">
        <v>2200</v>
      </c>
    </row>
    <row r="2835" ht="15.75" spans="1:20">
      <c r="A2835" s="223">
        <v>83</v>
      </c>
      <c r="B2835" s="372">
        <v>55116</v>
      </c>
      <c r="C2835" s="223">
        <v>1320974</v>
      </c>
      <c r="D2835" s="371">
        <v>43395</v>
      </c>
      <c r="E2835" s="371">
        <v>43397</v>
      </c>
      <c r="F2835" s="223" t="s">
        <v>4743</v>
      </c>
      <c r="G2835" s="223" t="s">
        <v>28</v>
      </c>
      <c r="H2835" s="223">
        <v>1</v>
      </c>
      <c r="I2835" s="223">
        <v>2</v>
      </c>
      <c r="J2835" s="373">
        <v>2200</v>
      </c>
      <c r="K2835" s="373">
        <v>4400</v>
      </c>
      <c r="L2835" s="373">
        <f t="shared" si="37"/>
        <v>514679</v>
      </c>
      <c r="M2835" s="236"/>
      <c r="N2835" s="236"/>
      <c r="O2835" s="16"/>
      <c r="P2835" s="369"/>
      <c r="Q2835" s="369"/>
      <c r="S2835" s="374">
        <v>1375368</v>
      </c>
      <c r="T2835" s="374">
        <v>5000</v>
      </c>
    </row>
    <row r="2836" ht="15.75" spans="1:20">
      <c r="A2836" s="223">
        <v>84</v>
      </c>
      <c r="B2836" s="372">
        <v>55117</v>
      </c>
      <c r="C2836" s="223">
        <v>1320975</v>
      </c>
      <c r="D2836" s="371">
        <v>43395</v>
      </c>
      <c r="E2836" s="371">
        <v>43397</v>
      </c>
      <c r="F2836" s="223" t="s">
        <v>4744</v>
      </c>
      <c r="G2836" s="223" t="s">
        <v>28</v>
      </c>
      <c r="H2836" s="223">
        <v>1</v>
      </c>
      <c r="I2836" s="223">
        <v>2</v>
      </c>
      <c r="J2836" s="373">
        <v>2200</v>
      </c>
      <c r="K2836" s="373">
        <v>4400</v>
      </c>
      <c r="L2836" s="373">
        <f t="shared" si="37"/>
        <v>510279</v>
      </c>
      <c r="M2836" s="236"/>
      <c r="N2836" s="236"/>
      <c r="O2836" s="16"/>
      <c r="P2836" s="369"/>
      <c r="Q2836" s="369"/>
      <c r="S2836" s="374">
        <v>1372467</v>
      </c>
      <c r="T2836" s="374">
        <v>5000</v>
      </c>
    </row>
    <row r="2837" ht="15.75" spans="1:20">
      <c r="A2837" s="223">
        <v>85</v>
      </c>
      <c r="B2837" s="372">
        <v>57528</v>
      </c>
      <c r="C2837" s="223">
        <v>1360413</v>
      </c>
      <c r="D2837" s="371">
        <v>43395</v>
      </c>
      <c r="E2837" s="371">
        <v>43400</v>
      </c>
      <c r="F2837" s="223" t="s">
        <v>4745</v>
      </c>
      <c r="G2837" s="223" t="s">
        <v>28</v>
      </c>
      <c r="H2837" s="223">
        <v>1</v>
      </c>
      <c r="I2837" s="223">
        <v>5</v>
      </c>
      <c r="J2837" s="373">
        <v>2200</v>
      </c>
      <c r="K2837" s="373">
        <v>11000</v>
      </c>
      <c r="L2837" s="373">
        <f t="shared" si="37"/>
        <v>499279</v>
      </c>
      <c r="M2837" s="236"/>
      <c r="N2837" s="236"/>
      <c r="O2837" s="16"/>
      <c r="P2837" s="369"/>
      <c r="Q2837" s="369"/>
      <c r="S2837" s="374">
        <v>1372252</v>
      </c>
      <c r="T2837" s="374">
        <v>5000</v>
      </c>
    </row>
    <row r="2838" ht="15.75" spans="1:20">
      <c r="A2838" s="223">
        <v>86</v>
      </c>
      <c r="B2838" s="372">
        <v>57528</v>
      </c>
      <c r="C2838" s="223">
        <v>1360413</v>
      </c>
      <c r="D2838" s="371">
        <v>43395</v>
      </c>
      <c r="E2838" s="371">
        <v>43400</v>
      </c>
      <c r="F2838" s="223" t="s">
        <v>4745</v>
      </c>
      <c r="G2838" s="223" t="s">
        <v>28</v>
      </c>
      <c r="H2838" s="223">
        <v>1</v>
      </c>
      <c r="I2838" s="223">
        <v>5</v>
      </c>
      <c r="J2838" s="373">
        <v>2200</v>
      </c>
      <c r="K2838" s="373">
        <v>11000</v>
      </c>
      <c r="L2838" s="373">
        <f t="shared" si="37"/>
        <v>488279</v>
      </c>
      <c r="M2838" s="236"/>
      <c r="N2838" s="236"/>
      <c r="O2838" s="16"/>
      <c r="P2838" s="369"/>
      <c r="Q2838" s="369"/>
      <c r="S2838" s="374">
        <v>1372368</v>
      </c>
      <c r="T2838" s="374">
        <v>2500</v>
      </c>
    </row>
    <row r="2839" ht="15.75" spans="1:20">
      <c r="A2839" s="223">
        <v>87</v>
      </c>
      <c r="B2839" s="372">
        <v>59036</v>
      </c>
      <c r="C2839" s="223">
        <v>1382438</v>
      </c>
      <c r="D2839" s="371">
        <v>43395</v>
      </c>
      <c r="E2839" s="371">
        <v>43397</v>
      </c>
      <c r="F2839" s="223" t="s">
        <v>4746</v>
      </c>
      <c r="G2839" s="223" t="s">
        <v>28</v>
      </c>
      <c r="H2839" s="223">
        <v>1</v>
      </c>
      <c r="I2839" s="223">
        <v>2</v>
      </c>
      <c r="J2839" s="373">
        <v>2200</v>
      </c>
      <c r="K2839" s="373">
        <v>4400</v>
      </c>
      <c r="L2839" s="373">
        <f t="shared" si="37"/>
        <v>483879</v>
      </c>
      <c r="M2839" s="236"/>
      <c r="N2839" s="236"/>
      <c r="O2839" s="16"/>
      <c r="P2839" s="369"/>
      <c r="Q2839" s="369"/>
      <c r="S2839" s="374">
        <v>1371954</v>
      </c>
      <c r="T2839" s="374">
        <v>2500</v>
      </c>
    </row>
    <row r="2840" ht="30.75" spans="1:20">
      <c r="A2840" s="223">
        <v>88</v>
      </c>
      <c r="B2840" s="372">
        <v>59029</v>
      </c>
      <c r="C2840" s="223">
        <v>1382424</v>
      </c>
      <c r="D2840" s="371">
        <v>43395</v>
      </c>
      <c r="E2840" s="371">
        <v>43397</v>
      </c>
      <c r="F2840" s="223" t="s">
        <v>4747</v>
      </c>
      <c r="G2840" s="223" t="s">
        <v>28</v>
      </c>
      <c r="H2840" s="223">
        <v>2</v>
      </c>
      <c r="I2840" s="223">
        <v>2</v>
      </c>
      <c r="J2840" s="373">
        <v>2000</v>
      </c>
      <c r="K2840" s="373">
        <v>8000</v>
      </c>
      <c r="L2840" s="373">
        <f t="shared" si="37"/>
        <v>475879</v>
      </c>
      <c r="M2840" s="236"/>
      <c r="N2840" s="236"/>
      <c r="O2840" s="16"/>
      <c r="P2840" s="369"/>
      <c r="Q2840" s="369"/>
      <c r="S2840" s="374">
        <v>1370812</v>
      </c>
      <c r="T2840" s="374">
        <v>2500</v>
      </c>
    </row>
    <row r="2841" ht="15.75" spans="1:20">
      <c r="A2841" s="223">
        <v>89</v>
      </c>
      <c r="B2841" s="372">
        <v>59118</v>
      </c>
      <c r="C2841" s="223">
        <v>1383530</v>
      </c>
      <c r="D2841" s="371">
        <v>43395</v>
      </c>
      <c r="E2841" s="371">
        <v>43397</v>
      </c>
      <c r="F2841" s="223" t="s">
        <v>4748</v>
      </c>
      <c r="G2841" s="223" t="s">
        <v>4749</v>
      </c>
      <c r="H2841" s="223">
        <v>1</v>
      </c>
      <c r="I2841" s="223">
        <v>2</v>
      </c>
      <c r="J2841" s="373">
        <v>6500</v>
      </c>
      <c r="K2841" s="373">
        <v>13000</v>
      </c>
      <c r="L2841" s="373">
        <f t="shared" si="37"/>
        <v>462879</v>
      </c>
      <c r="M2841" s="236"/>
      <c r="N2841" s="236"/>
      <c r="O2841" s="16"/>
      <c r="P2841" s="369"/>
      <c r="Q2841" s="369"/>
      <c r="S2841" s="374">
        <v>1370308</v>
      </c>
      <c r="T2841" s="374">
        <v>2500</v>
      </c>
    </row>
    <row r="2842" ht="15.75" spans="1:20">
      <c r="A2842" s="223">
        <v>90</v>
      </c>
      <c r="B2842" s="372">
        <v>59129</v>
      </c>
      <c r="C2842" s="223">
        <v>1383769</v>
      </c>
      <c r="D2842" s="371">
        <v>43395</v>
      </c>
      <c r="E2842" s="371">
        <v>43397</v>
      </c>
      <c r="F2842" s="223" t="s">
        <v>4750</v>
      </c>
      <c r="G2842" s="223" t="s">
        <v>4751</v>
      </c>
      <c r="H2842" s="223">
        <v>3</v>
      </c>
      <c r="I2842" s="223">
        <v>2</v>
      </c>
      <c r="J2842" s="373">
        <v>1800</v>
      </c>
      <c r="K2842" s="373">
        <v>10800</v>
      </c>
      <c r="L2842" s="373">
        <f t="shared" si="37"/>
        <v>452079</v>
      </c>
      <c r="M2842" s="236"/>
      <c r="N2842" s="236"/>
      <c r="O2842" s="16"/>
      <c r="P2842" s="369"/>
      <c r="Q2842" s="369"/>
      <c r="S2842" s="374">
        <v>1370316</v>
      </c>
      <c r="T2842" s="374">
        <v>5000</v>
      </c>
    </row>
    <row r="2843" ht="15.75" spans="1:20">
      <c r="A2843" s="375">
        <v>91</v>
      </c>
      <c r="B2843" s="372">
        <v>59152</v>
      </c>
      <c r="C2843" s="223">
        <v>1384116</v>
      </c>
      <c r="D2843" s="371">
        <v>43395</v>
      </c>
      <c r="E2843" s="371">
        <v>43396</v>
      </c>
      <c r="F2843" s="223" t="s">
        <v>4752</v>
      </c>
      <c r="G2843" s="223" t="s">
        <v>28</v>
      </c>
      <c r="H2843" s="223">
        <v>1</v>
      </c>
      <c r="I2843" s="223">
        <v>1</v>
      </c>
      <c r="J2843" s="373">
        <v>1800</v>
      </c>
      <c r="K2843" s="373">
        <v>1800</v>
      </c>
      <c r="L2843" s="373">
        <f t="shared" si="37"/>
        <v>450279</v>
      </c>
      <c r="M2843" s="236"/>
      <c r="N2843" s="236"/>
      <c r="O2843" s="16"/>
      <c r="P2843" s="369"/>
      <c r="Q2843" s="369"/>
      <c r="S2843" s="374">
        <v>1370900</v>
      </c>
      <c r="T2843" s="374">
        <v>4400</v>
      </c>
    </row>
    <row r="2844" ht="30.75" spans="1:20">
      <c r="A2844" s="376">
        <v>92</v>
      </c>
      <c r="B2844" s="377">
        <v>55740</v>
      </c>
      <c r="C2844" s="378">
        <v>1329998</v>
      </c>
      <c r="D2844" s="379">
        <v>43396</v>
      </c>
      <c r="E2844" s="379">
        <v>43398</v>
      </c>
      <c r="F2844" s="380" t="s">
        <v>4753</v>
      </c>
      <c r="G2844" s="381" t="s">
        <v>28</v>
      </c>
      <c r="H2844" s="378">
        <v>1</v>
      </c>
      <c r="I2844" s="378">
        <v>2</v>
      </c>
      <c r="J2844" s="391">
        <v>2200</v>
      </c>
      <c r="K2844" s="392">
        <v>4400</v>
      </c>
      <c r="L2844" s="373">
        <f t="shared" si="37"/>
        <v>445879</v>
      </c>
      <c r="M2844" s="236"/>
      <c r="N2844" s="236"/>
      <c r="O2844" s="16"/>
      <c r="P2844" s="369"/>
      <c r="Q2844" s="369"/>
      <c r="S2844" s="374">
        <v>1368688</v>
      </c>
      <c r="T2844" s="374">
        <v>5000</v>
      </c>
    </row>
    <row r="2845" ht="30.75" spans="1:20">
      <c r="A2845" s="382">
        <v>93</v>
      </c>
      <c r="B2845" s="383">
        <v>55744</v>
      </c>
      <c r="C2845" s="234">
        <v>1330004</v>
      </c>
      <c r="D2845" s="371">
        <v>43396</v>
      </c>
      <c r="E2845" s="371">
        <v>43398</v>
      </c>
      <c r="F2845" s="223" t="s">
        <v>4754</v>
      </c>
      <c r="G2845" s="220" t="s">
        <v>28</v>
      </c>
      <c r="H2845" s="234">
        <v>1</v>
      </c>
      <c r="I2845" s="234">
        <v>2</v>
      </c>
      <c r="J2845" s="393">
        <v>2200</v>
      </c>
      <c r="K2845" s="373">
        <v>4400</v>
      </c>
      <c r="L2845" s="373">
        <f t="shared" si="37"/>
        <v>441479</v>
      </c>
      <c r="M2845" s="236"/>
      <c r="N2845" s="236"/>
      <c r="O2845" s="16"/>
      <c r="P2845" s="369"/>
      <c r="Q2845" s="369"/>
      <c r="S2845" s="374">
        <v>1369008</v>
      </c>
      <c r="T2845" s="374">
        <v>5000</v>
      </c>
    </row>
    <row r="2846" ht="15.75" spans="1:20">
      <c r="A2846" s="382">
        <v>94</v>
      </c>
      <c r="B2846" s="383">
        <v>59157</v>
      </c>
      <c r="C2846" s="234">
        <v>1384042</v>
      </c>
      <c r="D2846" s="371">
        <v>43396</v>
      </c>
      <c r="E2846" s="371">
        <v>43401</v>
      </c>
      <c r="F2846" s="223" t="s">
        <v>4755</v>
      </c>
      <c r="G2846" s="220" t="s">
        <v>28</v>
      </c>
      <c r="H2846" s="234">
        <v>1</v>
      </c>
      <c r="I2846" s="234">
        <v>5</v>
      </c>
      <c r="J2846" s="393">
        <v>2000</v>
      </c>
      <c r="K2846" s="373">
        <v>10000</v>
      </c>
      <c r="L2846" s="373">
        <f t="shared" si="37"/>
        <v>431479</v>
      </c>
      <c r="M2846" s="236"/>
      <c r="N2846" s="236"/>
      <c r="O2846" s="16"/>
      <c r="S2846" s="374">
        <v>1369136</v>
      </c>
      <c r="T2846" s="374">
        <v>4400</v>
      </c>
    </row>
    <row r="2847" ht="15.75" spans="1:20">
      <c r="A2847" s="382">
        <v>95</v>
      </c>
      <c r="B2847" s="383">
        <v>59200</v>
      </c>
      <c r="C2847" s="234">
        <v>1384591</v>
      </c>
      <c r="D2847" s="371">
        <v>43396</v>
      </c>
      <c r="E2847" s="371">
        <v>43397</v>
      </c>
      <c r="F2847" s="223" t="s">
        <v>4756</v>
      </c>
      <c r="G2847" s="220" t="s">
        <v>4751</v>
      </c>
      <c r="H2847" s="234">
        <v>1</v>
      </c>
      <c r="I2847" s="234">
        <v>1</v>
      </c>
      <c r="J2847" s="393">
        <v>1800</v>
      </c>
      <c r="K2847" s="373">
        <v>1800</v>
      </c>
      <c r="L2847" s="373">
        <f t="shared" si="37"/>
        <v>429679</v>
      </c>
      <c r="M2847" s="236"/>
      <c r="N2847" s="236"/>
      <c r="O2847" s="16"/>
      <c r="S2847" s="374">
        <v>1366405</v>
      </c>
      <c r="T2847" s="374">
        <v>6435</v>
      </c>
    </row>
    <row r="2848" ht="15.75" spans="1:20">
      <c r="A2848" s="382">
        <v>96</v>
      </c>
      <c r="B2848" s="383">
        <v>58497</v>
      </c>
      <c r="C2848" s="234">
        <v>1375535</v>
      </c>
      <c r="D2848" s="371">
        <v>43397</v>
      </c>
      <c r="E2848" s="371">
        <v>43400</v>
      </c>
      <c r="F2848" s="223" t="s">
        <v>4757</v>
      </c>
      <c r="G2848" s="220" t="s">
        <v>28</v>
      </c>
      <c r="H2848" s="234">
        <v>1</v>
      </c>
      <c r="I2848" s="234">
        <v>3</v>
      </c>
      <c r="J2848" s="393">
        <v>2200</v>
      </c>
      <c r="K2848" s="373">
        <v>6600</v>
      </c>
      <c r="L2848" s="373">
        <f t="shared" ref="L2848:L2879" si="38">L2847-K2848</f>
        <v>423079</v>
      </c>
      <c r="M2848" s="236"/>
      <c r="N2848" s="236"/>
      <c r="O2848" s="16"/>
      <c r="S2848" s="374">
        <v>1372226</v>
      </c>
      <c r="T2848" s="374">
        <v>4700</v>
      </c>
    </row>
    <row r="2849" ht="15.75" spans="1:20">
      <c r="A2849" s="382">
        <v>97</v>
      </c>
      <c r="B2849" s="383">
        <v>58953</v>
      </c>
      <c r="C2849" s="234">
        <v>1381297</v>
      </c>
      <c r="D2849" s="371">
        <v>43397</v>
      </c>
      <c r="E2849" s="371">
        <v>43398</v>
      </c>
      <c r="F2849" s="223" t="s">
        <v>4758</v>
      </c>
      <c r="G2849" s="220" t="s">
        <v>28</v>
      </c>
      <c r="H2849" s="234">
        <v>1</v>
      </c>
      <c r="I2849" s="234">
        <v>1</v>
      </c>
      <c r="J2849" s="393">
        <v>2200</v>
      </c>
      <c r="K2849" s="373">
        <v>2200</v>
      </c>
      <c r="L2849" s="373">
        <f t="shared" si="38"/>
        <v>420879</v>
      </c>
      <c r="M2849" s="236"/>
      <c r="N2849" s="236"/>
      <c r="O2849" s="16"/>
      <c r="S2849" s="374">
        <v>1370595</v>
      </c>
      <c r="T2849" s="374">
        <v>2500</v>
      </c>
    </row>
    <row r="2850" ht="15.75" spans="1:20">
      <c r="A2850" s="382">
        <v>98</v>
      </c>
      <c r="B2850" s="383">
        <v>59103</v>
      </c>
      <c r="C2850" s="234">
        <v>1383391</v>
      </c>
      <c r="D2850" s="371">
        <v>43397</v>
      </c>
      <c r="E2850" s="371">
        <v>43398</v>
      </c>
      <c r="F2850" s="223" t="s">
        <v>4759</v>
      </c>
      <c r="G2850" s="220" t="s">
        <v>28</v>
      </c>
      <c r="H2850" s="234">
        <v>1</v>
      </c>
      <c r="I2850" s="234">
        <v>1</v>
      </c>
      <c r="J2850" s="393">
        <v>2000</v>
      </c>
      <c r="K2850" s="373">
        <v>2000</v>
      </c>
      <c r="L2850" s="373">
        <f t="shared" si="38"/>
        <v>418879</v>
      </c>
      <c r="M2850" s="236"/>
      <c r="N2850" s="236"/>
      <c r="O2850" s="16"/>
      <c r="S2850" s="374">
        <v>1371839</v>
      </c>
      <c r="T2850" s="374">
        <v>8800</v>
      </c>
    </row>
    <row r="2851" ht="15.75" spans="1:20">
      <c r="A2851" s="382">
        <v>99</v>
      </c>
      <c r="B2851" s="383">
        <v>59104</v>
      </c>
      <c r="C2851" s="234">
        <v>1383419</v>
      </c>
      <c r="D2851" s="371">
        <v>43397</v>
      </c>
      <c r="E2851" s="371">
        <v>43401</v>
      </c>
      <c r="F2851" s="223" t="s">
        <v>4760</v>
      </c>
      <c r="G2851" s="220" t="s">
        <v>28</v>
      </c>
      <c r="H2851" s="234">
        <v>1</v>
      </c>
      <c r="I2851" s="234">
        <v>4</v>
      </c>
      <c r="J2851" s="393">
        <v>1800</v>
      </c>
      <c r="K2851" s="373">
        <v>7200</v>
      </c>
      <c r="L2851" s="373">
        <f t="shared" si="38"/>
        <v>411679</v>
      </c>
      <c r="M2851" s="236"/>
      <c r="N2851" s="236"/>
      <c r="O2851" s="16"/>
      <c r="S2851" s="374">
        <v>1369809</v>
      </c>
      <c r="T2851" s="374">
        <v>2000</v>
      </c>
    </row>
    <row r="2852" ht="15.75" spans="1:20">
      <c r="A2852" s="382">
        <v>100</v>
      </c>
      <c r="B2852" s="383">
        <v>59236</v>
      </c>
      <c r="C2852" s="234">
        <v>1384897</v>
      </c>
      <c r="D2852" s="371">
        <v>43397</v>
      </c>
      <c r="E2852" s="371">
        <v>43398</v>
      </c>
      <c r="F2852" s="223" t="s">
        <v>4752</v>
      </c>
      <c r="G2852" s="220" t="s">
        <v>17</v>
      </c>
      <c r="H2852" s="234">
        <v>1</v>
      </c>
      <c r="I2852" s="234">
        <v>1</v>
      </c>
      <c r="J2852" s="393">
        <v>1800</v>
      </c>
      <c r="K2852" s="373">
        <v>1800</v>
      </c>
      <c r="L2852" s="373">
        <f t="shared" si="38"/>
        <v>409879</v>
      </c>
      <c r="M2852" s="236"/>
      <c r="N2852" s="236"/>
      <c r="O2852" s="16"/>
      <c r="S2852" s="374">
        <v>1369761</v>
      </c>
      <c r="T2852" s="374">
        <v>4000</v>
      </c>
    </row>
    <row r="2853" ht="15.75" spans="1:20">
      <c r="A2853" s="384">
        <v>101</v>
      </c>
      <c r="B2853" s="385">
        <v>59153</v>
      </c>
      <c r="C2853" s="386">
        <v>1383983</v>
      </c>
      <c r="D2853" s="387">
        <v>43398</v>
      </c>
      <c r="E2853" s="387">
        <v>43400</v>
      </c>
      <c r="F2853" s="388" t="s">
        <v>4761</v>
      </c>
      <c r="G2853" s="389" t="s">
        <v>17</v>
      </c>
      <c r="H2853" s="386">
        <v>1</v>
      </c>
      <c r="I2853" s="386">
        <v>2</v>
      </c>
      <c r="J2853" s="394">
        <v>1800</v>
      </c>
      <c r="K2853" s="395">
        <v>3600</v>
      </c>
      <c r="L2853" s="373">
        <f t="shared" si="38"/>
        <v>406279</v>
      </c>
      <c r="M2853" s="236"/>
      <c r="N2853" s="236"/>
      <c r="O2853" s="16"/>
      <c r="S2853" s="374">
        <v>1369641</v>
      </c>
      <c r="T2853" s="374">
        <v>7605</v>
      </c>
    </row>
    <row r="2854" ht="30.75" spans="1:20">
      <c r="A2854" s="382">
        <v>102</v>
      </c>
      <c r="B2854" s="383">
        <v>58374</v>
      </c>
      <c r="C2854" s="234">
        <v>1373477</v>
      </c>
      <c r="D2854" s="371">
        <v>43399</v>
      </c>
      <c r="E2854" s="371">
        <v>43401</v>
      </c>
      <c r="F2854" s="223" t="s">
        <v>4762</v>
      </c>
      <c r="G2854" s="220" t="s">
        <v>17</v>
      </c>
      <c r="H2854" s="234">
        <v>2</v>
      </c>
      <c r="I2854" s="234">
        <v>2</v>
      </c>
      <c r="J2854" s="393">
        <v>2000</v>
      </c>
      <c r="K2854" s="373">
        <v>8000</v>
      </c>
      <c r="L2854" s="373">
        <f t="shared" si="38"/>
        <v>398279</v>
      </c>
      <c r="M2854" s="236"/>
      <c r="N2854" s="236"/>
      <c r="O2854" s="16"/>
      <c r="S2854" s="374">
        <v>1369135</v>
      </c>
      <c r="T2854" s="374">
        <v>10000</v>
      </c>
    </row>
    <row r="2855" ht="15.75" spans="1:20">
      <c r="A2855" s="382">
        <v>103</v>
      </c>
      <c r="B2855" s="383">
        <v>59284</v>
      </c>
      <c r="C2855" s="234">
        <v>1385270</v>
      </c>
      <c r="D2855" s="371">
        <v>43399</v>
      </c>
      <c r="E2855" s="371">
        <v>43400</v>
      </c>
      <c r="F2855" s="223" t="s">
        <v>4763</v>
      </c>
      <c r="G2855" s="220" t="s">
        <v>4749</v>
      </c>
      <c r="H2855" s="234">
        <v>1</v>
      </c>
      <c r="I2855" s="234">
        <v>1</v>
      </c>
      <c r="J2855" s="393">
        <v>6500</v>
      </c>
      <c r="K2855" s="373">
        <v>6500</v>
      </c>
      <c r="L2855" s="373">
        <f t="shared" si="38"/>
        <v>391779</v>
      </c>
      <c r="M2855" s="236"/>
      <c r="N2855" s="236"/>
      <c r="O2855" s="16"/>
      <c r="S2855" s="374">
        <v>1368053</v>
      </c>
      <c r="T2855" s="374">
        <v>2200</v>
      </c>
    </row>
    <row r="2856" ht="15.75" spans="1:20">
      <c r="A2856" s="382">
        <v>105</v>
      </c>
      <c r="B2856" s="383">
        <v>59330</v>
      </c>
      <c r="C2856" s="234">
        <v>1385759</v>
      </c>
      <c r="D2856" s="371">
        <v>43399</v>
      </c>
      <c r="E2856" s="371">
        <v>43400</v>
      </c>
      <c r="F2856" s="223" t="s">
        <v>4764</v>
      </c>
      <c r="G2856" s="220" t="s">
        <v>28</v>
      </c>
      <c r="H2856" s="234">
        <v>1</v>
      </c>
      <c r="I2856" s="234">
        <v>1</v>
      </c>
      <c r="J2856" s="393">
        <v>1800</v>
      </c>
      <c r="K2856" s="373">
        <v>1800</v>
      </c>
      <c r="L2856" s="373">
        <f t="shared" si="38"/>
        <v>389979</v>
      </c>
      <c r="M2856" s="236"/>
      <c r="N2856" s="236"/>
      <c r="O2856" s="16"/>
      <c r="S2856" s="374">
        <v>1368689</v>
      </c>
      <c r="T2856" s="374">
        <v>6600</v>
      </c>
    </row>
    <row r="2857" ht="15.75" spans="1:20">
      <c r="A2857" s="382">
        <v>106</v>
      </c>
      <c r="B2857" s="383">
        <v>58956</v>
      </c>
      <c r="C2857" s="234">
        <v>1381347</v>
      </c>
      <c r="D2857" s="371">
        <v>43400</v>
      </c>
      <c r="E2857" s="371">
        <v>43401</v>
      </c>
      <c r="F2857" s="223" t="s">
        <v>4765</v>
      </c>
      <c r="G2857" s="220" t="s">
        <v>28</v>
      </c>
      <c r="H2857" s="234">
        <v>1</v>
      </c>
      <c r="I2857" s="234">
        <v>1</v>
      </c>
      <c r="J2857" s="393">
        <v>2200</v>
      </c>
      <c r="K2857" s="373">
        <v>2200</v>
      </c>
      <c r="L2857" s="373">
        <f t="shared" si="38"/>
        <v>387779</v>
      </c>
      <c r="M2857" s="236"/>
      <c r="N2857" s="236"/>
      <c r="O2857" s="16"/>
      <c r="S2857" s="374">
        <v>1368961</v>
      </c>
      <c r="T2857" s="374">
        <v>7605</v>
      </c>
    </row>
    <row r="2858" ht="30.75" spans="1:20">
      <c r="A2858" s="382">
        <v>107</v>
      </c>
      <c r="B2858" s="383">
        <v>56478</v>
      </c>
      <c r="C2858" s="234">
        <v>1340565</v>
      </c>
      <c r="D2858" s="371">
        <v>43401</v>
      </c>
      <c r="E2858" s="371">
        <v>43405</v>
      </c>
      <c r="F2858" s="223" t="s">
        <v>4766</v>
      </c>
      <c r="G2858" s="220" t="s">
        <v>17</v>
      </c>
      <c r="H2858" s="234">
        <v>1</v>
      </c>
      <c r="I2858" s="234">
        <v>4</v>
      </c>
      <c r="J2858" s="393">
        <v>1950</v>
      </c>
      <c r="K2858" s="373">
        <v>7800</v>
      </c>
      <c r="L2858" s="373">
        <f t="shared" si="38"/>
        <v>379979</v>
      </c>
      <c r="M2858" s="236"/>
      <c r="N2858" s="236"/>
      <c r="O2858" s="16"/>
      <c r="S2858" s="374">
        <v>1365874</v>
      </c>
      <c r="T2858" s="374">
        <v>4400</v>
      </c>
    </row>
    <row r="2859" ht="30.75" spans="1:20">
      <c r="A2859" s="390"/>
      <c r="B2859" s="232"/>
      <c r="C2859" s="232"/>
      <c r="D2859" s="371">
        <v>43405</v>
      </c>
      <c r="E2859" s="371">
        <v>43406</v>
      </c>
      <c r="F2859" s="223" t="s">
        <v>4766</v>
      </c>
      <c r="G2859" s="220" t="s">
        <v>17</v>
      </c>
      <c r="H2859" s="234">
        <v>1</v>
      </c>
      <c r="I2859" s="234">
        <v>1</v>
      </c>
      <c r="J2859" s="393">
        <v>2535</v>
      </c>
      <c r="K2859" s="373">
        <v>2535</v>
      </c>
      <c r="L2859" s="373">
        <f t="shared" si="38"/>
        <v>377444</v>
      </c>
      <c r="M2859" s="236"/>
      <c r="N2859" s="236"/>
      <c r="O2859" s="16"/>
      <c r="S2859" s="374">
        <v>1365777</v>
      </c>
      <c r="T2859" s="374">
        <v>2200</v>
      </c>
    </row>
    <row r="2860" ht="15.75" spans="1:20">
      <c r="A2860" s="382">
        <v>108</v>
      </c>
      <c r="B2860" s="383">
        <v>56064</v>
      </c>
      <c r="C2860" s="234">
        <v>1334475</v>
      </c>
      <c r="D2860" s="371">
        <v>43402</v>
      </c>
      <c r="E2860" s="371">
        <v>43404</v>
      </c>
      <c r="F2860" s="223" t="s">
        <v>4767</v>
      </c>
      <c r="G2860" s="220" t="s">
        <v>28</v>
      </c>
      <c r="H2860" s="234">
        <v>4</v>
      </c>
      <c r="I2860" s="234">
        <v>2</v>
      </c>
      <c r="J2860" s="393">
        <v>2200</v>
      </c>
      <c r="K2860" s="373">
        <v>17600</v>
      </c>
      <c r="L2860" s="373">
        <f t="shared" si="38"/>
        <v>359844</v>
      </c>
      <c r="M2860" s="236"/>
      <c r="N2860" s="236"/>
      <c r="O2860" s="16"/>
      <c r="S2860" s="374">
        <v>1366629</v>
      </c>
      <c r="T2860" s="374">
        <v>4000</v>
      </c>
    </row>
    <row r="2861" ht="30.75" spans="1:20">
      <c r="A2861" s="382">
        <v>109</v>
      </c>
      <c r="B2861" s="383">
        <v>57423</v>
      </c>
      <c r="C2861" s="234">
        <v>1358252</v>
      </c>
      <c r="D2861" s="371">
        <v>43403</v>
      </c>
      <c r="E2861" s="371">
        <v>43405</v>
      </c>
      <c r="F2861" s="223" t="s">
        <v>4768</v>
      </c>
      <c r="G2861" s="220" t="s">
        <v>28</v>
      </c>
      <c r="H2861" s="234">
        <v>1</v>
      </c>
      <c r="I2861" s="234">
        <v>2</v>
      </c>
      <c r="J2861" s="393">
        <v>2200</v>
      </c>
      <c r="K2861" s="373">
        <v>4400</v>
      </c>
      <c r="L2861" s="373">
        <f t="shared" si="38"/>
        <v>355444</v>
      </c>
      <c r="M2861" s="236"/>
      <c r="N2861" s="236"/>
      <c r="O2861" s="16"/>
      <c r="S2861" s="374">
        <v>1377406</v>
      </c>
      <c r="T2861" s="374">
        <v>7605</v>
      </c>
    </row>
    <row r="2862" ht="15.75" spans="1:20">
      <c r="A2862" s="382">
        <v>110</v>
      </c>
      <c r="B2862" s="383">
        <v>58004</v>
      </c>
      <c r="C2862" s="234">
        <v>1366405</v>
      </c>
      <c r="D2862" s="371">
        <v>43403</v>
      </c>
      <c r="E2862" s="371">
        <v>43405</v>
      </c>
      <c r="F2862" s="223" t="s">
        <v>4769</v>
      </c>
      <c r="G2862" s="220" t="s">
        <v>17</v>
      </c>
      <c r="H2862" s="234">
        <v>1</v>
      </c>
      <c r="I2862" s="234">
        <v>2</v>
      </c>
      <c r="J2862" s="393">
        <v>1950</v>
      </c>
      <c r="K2862" s="373">
        <v>3900</v>
      </c>
      <c r="L2862" s="373">
        <f t="shared" si="38"/>
        <v>351544</v>
      </c>
      <c r="M2862" s="236"/>
      <c r="N2862" s="236"/>
      <c r="O2862" s="16"/>
      <c r="S2862" s="374">
        <v>1375535</v>
      </c>
      <c r="T2862" s="374">
        <v>6600</v>
      </c>
    </row>
    <row r="2863" ht="15.75" spans="1:20">
      <c r="A2863" s="390"/>
      <c r="B2863" s="232"/>
      <c r="C2863" s="232"/>
      <c r="D2863" s="371">
        <v>43405</v>
      </c>
      <c r="E2863" s="371">
        <v>43406</v>
      </c>
      <c r="F2863" s="223" t="s">
        <v>4769</v>
      </c>
      <c r="G2863" s="220" t="s">
        <v>17</v>
      </c>
      <c r="H2863" s="234">
        <v>1</v>
      </c>
      <c r="I2863" s="234">
        <v>1</v>
      </c>
      <c r="J2863" s="393">
        <v>2535</v>
      </c>
      <c r="K2863" s="373">
        <v>2535</v>
      </c>
      <c r="L2863" s="373">
        <f t="shared" si="38"/>
        <v>349009</v>
      </c>
      <c r="M2863" s="236"/>
      <c r="N2863" s="236"/>
      <c r="O2863" s="16"/>
      <c r="S2863" s="374">
        <v>1388598</v>
      </c>
      <c r="T2863" s="374">
        <v>14400</v>
      </c>
    </row>
    <row r="2864" ht="15.75" spans="1:20">
      <c r="A2864" s="382">
        <v>111</v>
      </c>
      <c r="B2864" s="383">
        <v>59633</v>
      </c>
      <c r="C2864" s="234">
        <v>1388566</v>
      </c>
      <c r="D2864" s="371">
        <v>43406</v>
      </c>
      <c r="E2864" s="371">
        <v>43407</v>
      </c>
      <c r="F2864" s="223" t="s">
        <v>4770</v>
      </c>
      <c r="G2864" s="220" t="s">
        <v>28</v>
      </c>
      <c r="H2864" s="234">
        <v>1</v>
      </c>
      <c r="I2864" s="234">
        <v>1</v>
      </c>
      <c r="J2864" s="393">
        <v>3600</v>
      </c>
      <c r="K2864" s="373">
        <v>3600</v>
      </c>
      <c r="L2864" s="373">
        <f t="shared" si="38"/>
        <v>345409</v>
      </c>
      <c r="M2864" s="236"/>
      <c r="N2864" s="236"/>
      <c r="O2864" s="16"/>
      <c r="S2864" s="374">
        <v>1388910</v>
      </c>
      <c r="T2864" s="374">
        <v>4800</v>
      </c>
    </row>
    <row r="2865" ht="15.75" spans="1:20">
      <c r="A2865" s="382">
        <v>112</v>
      </c>
      <c r="B2865" s="383">
        <v>59359</v>
      </c>
      <c r="C2865" s="234">
        <v>1386105</v>
      </c>
      <c r="D2865" s="371">
        <v>43404</v>
      </c>
      <c r="E2865" s="371">
        <v>43405</v>
      </c>
      <c r="F2865" s="223" t="s">
        <v>4771</v>
      </c>
      <c r="G2865" s="220" t="s">
        <v>28</v>
      </c>
      <c r="H2865" s="234">
        <v>1</v>
      </c>
      <c r="I2865" s="234">
        <v>1</v>
      </c>
      <c r="J2865" s="393">
        <v>2000</v>
      </c>
      <c r="K2865" s="373">
        <v>2000</v>
      </c>
      <c r="L2865" s="373">
        <f t="shared" si="38"/>
        <v>343409</v>
      </c>
      <c r="M2865" s="236"/>
      <c r="N2865" s="236"/>
      <c r="O2865" s="16"/>
      <c r="S2865" s="374">
        <v>1389074</v>
      </c>
      <c r="T2865" s="374">
        <v>4000</v>
      </c>
    </row>
    <row r="2866" ht="30.75" spans="1:20">
      <c r="A2866" s="382">
        <v>113</v>
      </c>
      <c r="B2866" s="383">
        <v>59459</v>
      </c>
      <c r="C2866" s="234">
        <v>1386796</v>
      </c>
      <c r="D2866" s="371">
        <v>43404</v>
      </c>
      <c r="E2866" s="371">
        <v>43405</v>
      </c>
      <c r="F2866" s="223" t="s">
        <v>4772</v>
      </c>
      <c r="G2866" s="220" t="s">
        <v>28</v>
      </c>
      <c r="H2866" s="234">
        <v>1</v>
      </c>
      <c r="I2866" s="234">
        <v>1</v>
      </c>
      <c r="J2866" s="393">
        <v>2000</v>
      </c>
      <c r="K2866" s="373">
        <v>2000</v>
      </c>
      <c r="L2866" s="373">
        <f t="shared" si="38"/>
        <v>341409</v>
      </c>
      <c r="M2866" s="236"/>
      <c r="N2866" s="236"/>
      <c r="O2866" s="16"/>
      <c r="S2866" s="374">
        <v>1388124</v>
      </c>
      <c r="T2866" s="374">
        <v>7000</v>
      </c>
    </row>
    <row r="2867" ht="15.75" spans="1:20">
      <c r="A2867" s="382">
        <v>114</v>
      </c>
      <c r="B2867" s="383">
        <v>57825</v>
      </c>
      <c r="C2867" s="234">
        <v>1364601</v>
      </c>
      <c r="D2867" s="371">
        <v>43405</v>
      </c>
      <c r="E2867" s="371">
        <v>43409</v>
      </c>
      <c r="F2867" s="223" t="s">
        <v>4773</v>
      </c>
      <c r="G2867" s="220" t="s">
        <v>17</v>
      </c>
      <c r="H2867" s="234">
        <v>1</v>
      </c>
      <c r="I2867" s="234">
        <v>4</v>
      </c>
      <c r="J2867" s="393">
        <v>2535</v>
      </c>
      <c r="K2867" s="373">
        <v>10140</v>
      </c>
      <c r="L2867" s="373">
        <f t="shared" si="38"/>
        <v>331269</v>
      </c>
      <c r="M2867" s="236"/>
      <c r="N2867" s="236"/>
      <c r="O2867" s="16"/>
      <c r="S2867" s="374">
        <v>1387548</v>
      </c>
      <c r="T2867" s="374">
        <v>44000</v>
      </c>
    </row>
    <row r="2868" ht="15.75" spans="1:20">
      <c r="A2868" s="382">
        <v>115</v>
      </c>
      <c r="B2868" s="383">
        <v>57826</v>
      </c>
      <c r="C2868" s="234">
        <v>1364580</v>
      </c>
      <c r="D2868" s="371">
        <v>43405</v>
      </c>
      <c r="E2868" s="371">
        <v>43409</v>
      </c>
      <c r="F2868" s="223" t="s">
        <v>4774</v>
      </c>
      <c r="G2868" s="220" t="s">
        <v>17</v>
      </c>
      <c r="H2868" s="234">
        <v>1</v>
      </c>
      <c r="I2868" s="234">
        <v>4</v>
      </c>
      <c r="J2868" s="393">
        <v>2535</v>
      </c>
      <c r="K2868" s="373">
        <v>10140</v>
      </c>
      <c r="L2868" s="373">
        <f t="shared" si="38"/>
        <v>321129</v>
      </c>
      <c r="M2868" s="236"/>
      <c r="N2868" s="236"/>
      <c r="O2868" s="16"/>
      <c r="S2868" s="374">
        <v>1390836</v>
      </c>
      <c r="T2868" s="374">
        <v>4800</v>
      </c>
    </row>
    <row r="2869" ht="30.75" spans="1:20">
      <c r="A2869" s="382">
        <v>116</v>
      </c>
      <c r="B2869" s="383">
        <v>59068</v>
      </c>
      <c r="C2869" s="234">
        <v>1382750</v>
      </c>
      <c r="D2869" s="371">
        <v>43405</v>
      </c>
      <c r="E2869" s="371">
        <v>43408</v>
      </c>
      <c r="F2869" s="223" t="s">
        <v>4775</v>
      </c>
      <c r="G2869" s="220" t="s">
        <v>17</v>
      </c>
      <c r="H2869" s="234">
        <v>3</v>
      </c>
      <c r="I2869" s="234">
        <v>3</v>
      </c>
      <c r="J2869" s="393">
        <v>2000</v>
      </c>
      <c r="K2869" s="373">
        <v>18000</v>
      </c>
      <c r="L2869" s="373">
        <f t="shared" si="38"/>
        <v>303129</v>
      </c>
      <c r="M2869" s="236"/>
      <c r="N2869" s="236"/>
      <c r="O2869" s="16"/>
      <c r="S2869" s="374">
        <v>1390632</v>
      </c>
      <c r="T2869" s="374">
        <v>4800</v>
      </c>
    </row>
    <row r="2870" ht="15.75" spans="1:20">
      <c r="A2870" s="382">
        <v>117</v>
      </c>
      <c r="B2870" s="383">
        <v>59254</v>
      </c>
      <c r="C2870" s="234">
        <v>1385088</v>
      </c>
      <c r="D2870" s="371">
        <v>43405</v>
      </c>
      <c r="E2870" s="371">
        <v>43407</v>
      </c>
      <c r="F2870" s="223" t="s">
        <v>4776</v>
      </c>
      <c r="G2870" s="220" t="s">
        <v>28</v>
      </c>
      <c r="H2870" s="234">
        <v>1</v>
      </c>
      <c r="I2870" s="234">
        <v>2</v>
      </c>
      <c r="J2870" s="393">
        <v>2200</v>
      </c>
      <c r="K2870" s="373">
        <v>4400</v>
      </c>
      <c r="L2870" s="373">
        <f t="shared" si="38"/>
        <v>298729</v>
      </c>
      <c r="M2870" s="236"/>
      <c r="N2870" s="236"/>
      <c r="O2870" s="16"/>
      <c r="S2870" s="374">
        <v>1390070</v>
      </c>
      <c r="T2870" s="374">
        <v>7200</v>
      </c>
    </row>
    <row r="2871" ht="15.75" spans="1:20">
      <c r="A2871" s="382">
        <v>118</v>
      </c>
      <c r="B2871" s="383">
        <v>59319</v>
      </c>
      <c r="C2871" s="234">
        <v>1385636</v>
      </c>
      <c r="D2871" s="371">
        <v>43405</v>
      </c>
      <c r="E2871" s="371">
        <v>43407</v>
      </c>
      <c r="F2871" s="223" t="s">
        <v>4777</v>
      </c>
      <c r="G2871" s="220" t="s">
        <v>28</v>
      </c>
      <c r="H2871" s="234">
        <v>1</v>
      </c>
      <c r="I2871" s="234">
        <v>2</v>
      </c>
      <c r="J2871" s="393">
        <v>2400</v>
      </c>
      <c r="K2871" s="373">
        <v>4800</v>
      </c>
      <c r="L2871" s="373">
        <f t="shared" si="38"/>
        <v>293929</v>
      </c>
      <c r="M2871" s="236"/>
      <c r="N2871" s="236"/>
      <c r="O2871" s="16"/>
      <c r="S2871" s="374">
        <v>1389926</v>
      </c>
      <c r="T2871" s="374">
        <v>10200</v>
      </c>
    </row>
    <row r="2872" ht="15.75" spans="1:20">
      <c r="A2872" s="382">
        <v>119</v>
      </c>
      <c r="B2872" s="383">
        <v>59339</v>
      </c>
      <c r="C2872" s="234">
        <v>1385930</v>
      </c>
      <c r="D2872" s="371">
        <v>43405</v>
      </c>
      <c r="E2872" s="371">
        <v>43406</v>
      </c>
      <c r="F2872" s="223" t="s">
        <v>4778</v>
      </c>
      <c r="G2872" s="220" t="s">
        <v>28</v>
      </c>
      <c r="H2872" s="234">
        <v>1</v>
      </c>
      <c r="I2872" s="234">
        <v>1</v>
      </c>
      <c r="J2872" s="393">
        <v>2400</v>
      </c>
      <c r="K2872" s="373">
        <v>2400</v>
      </c>
      <c r="L2872" s="373">
        <f t="shared" si="38"/>
        <v>291529</v>
      </c>
      <c r="M2872" s="236"/>
      <c r="N2872" s="236"/>
      <c r="O2872" s="16"/>
      <c r="S2872" s="374">
        <v>1390121</v>
      </c>
      <c r="T2872" s="374">
        <v>12000</v>
      </c>
    </row>
    <row r="2873" ht="15.75" spans="1:20">
      <c r="A2873" s="382">
        <v>120</v>
      </c>
      <c r="B2873" s="383">
        <v>59353</v>
      </c>
      <c r="C2873" s="234">
        <v>1386028</v>
      </c>
      <c r="D2873" s="371">
        <v>43405</v>
      </c>
      <c r="E2873" s="371">
        <v>43409</v>
      </c>
      <c r="F2873" s="223" t="s">
        <v>4779</v>
      </c>
      <c r="G2873" s="220" t="s">
        <v>28</v>
      </c>
      <c r="H2873" s="234">
        <v>1</v>
      </c>
      <c r="I2873" s="234">
        <v>4</v>
      </c>
      <c r="J2873" s="393">
        <v>2400</v>
      </c>
      <c r="K2873" s="373">
        <v>9600</v>
      </c>
      <c r="L2873" s="373">
        <f t="shared" si="38"/>
        <v>281929</v>
      </c>
      <c r="M2873" s="236"/>
      <c r="N2873" s="236"/>
      <c r="O2873" s="16"/>
      <c r="S2873" s="374">
        <v>1383769</v>
      </c>
      <c r="T2873" s="374">
        <v>10800</v>
      </c>
    </row>
    <row r="2874" ht="15.75" spans="1:20">
      <c r="A2874" s="382">
        <v>121</v>
      </c>
      <c r="B2874" s="383">
        <v>59357</v>
      </c>
      <c r="C2874" s="234">
        <v>1386106</v>
      </c>
      <c r="D2874" s="371">
        <v>43405</v>
      </c>
      <c r="E2874" s="371">
        <v>43406</v>
      </c>
      <c r="F2874" s="223" t="s">
        <v>4780</v>
      </c>
      <c r="G2874" s="220" t="s">
        <v>28</v>
      </c>
      <c r="H2874" s="234">
        <v>1</v>
      </c>
      <c r="I2874" s="234">
        <v>1</v>
      </c>
      <c r="J2874" s="393">
        <v>2400</v>
      </c>
      <c r="K2874" s="373">
        <v>2400</v>
      </c>
      <c r="L2874" s="373">
        <f t="shared" si="38"/>
        <v>279529</v>
      </c>
      <c r="M2874" s="236"/>
      <c r="N2874" s="236"/>
      <c r="O2874" s="16"/>
      <c r="S2874" s="374">
        <v>1383419</v>
      </c>
      <c r="T2874" s="374">
        <v>7200</v>
      </c>
    </row>
    <row r="2875" ht="15.75" spans="1:20">
      <c r="A2875" s="382">
        <v>122</v>
      </c>
      <c r="B2875" s="383">
        <v>59361</v>
      </c>
      <c r="C2875" s="234">
        <v>1386143</v>
      </c>
      <c r="D2875" s="371">
        <v>43405</v>
      </c>
      <c r="E2875" s="371">
        <v>43410</v>
      </c>
      <c r="F2875" s="223" t="s">
        <v>4781</v>
      </c>
      <c r="G2875" s="220" t="s">
        <v>28</v>
      </c>
      <c r="H2875" s="234">
        <v>1</v>
      </c>
      <c r="I2875" s="234">
        <v>5</v>
      </c>
      <c r="J2875" s="393">
        <v>2400</v>
      </c>
      <c r="K2875" s="373">
        <v>12000</v>
      </c>
      <c r="L2875" s="373">
        <f t="shared" si="38"/>
        <v>267529</v>
      </c>
      <c r="M2875" s="236"/>
      <c r="N2875" s="236"/>
      <c r="O2875" s="16"/>
      <c r="S2875" s="374">
        <v>1383280</v>
      </c>
      <c r="T2875" s="374">
        <v>8800</v>
      </c>
    </row>
    <row r="2876" ht="30.75" spans="1:20">
      <c r="A2876" s="382">
        <v>123</v>
      </c>
      <c r="B2876" s="383">
        <v>59042</v>
      </c>
      <c r="C2876" s="234">
        <v>1382028</v>
      </c>
      <c r="D2876" s="371">
        <v>43406</v>
      </c>
      <c r="E2876" s="371">
        <v>43408</v>
      </c>
      <c r="F2876" s="223" t="s">
        <v>4782</v>
      </c>
      <c r="G2876" s="220" t="s">
        <v>17</v>
      </c>
      <c r="H2876" s="234">
        <v>2</v>
      </c>
      <c r="I2876" s="234">
        <v>2</v>
      </c>
      <c r="J2876" s="393">
        <v>2000</v>
      </c>
      <c r="K2876" s="373">
        <v>8000</v>
      </c>
      <c r="L2876" s="373">
        <f t="shared" si="38"/>
        <v>259529</v>
      </c>
      <c r="M2876" s="236"/>
      <c r="N2876" s="236"/>
      <c r="O2876" s="16"/>
      <c r="S2876" s="374">
        <v>1383575</v>
      </c>
      <c r="T2876" s="374">
        <v>11000</v>
      </c>
    </row>
    <row r="2877" ht="30.75" spans="1:20">
      <c r="A2877" s="382">
        <v>124</v>
      </c>
      <c r="B2877" s="383">
        <v>59039</v>
      </c>
      <c r="C2877" s="234">
        <v>1382439</v>
      </c>
      <c r="D2877" s="371">
        <v>43406</v>
      </c>
      <c r="E2877" s="371">
        <v>43408</v>
      </c>
      <c r="F2877" s="223" t="s">
        <v>4783</v>
      </c>
      <c r="G2877" s="220" t="s">
        <v>17</v>
      </c>
      <c r="H2877" s="234">
        <v>1</v>
      </c>
      <c r="I2877" s="234">
        <v>2</v>
      </c>
      <c r="J2877" s="393">
        <v>2000</v>
      </c>
      <c r="K2877" s="373">
        <v>4000</v>
      </c>
      <c r="L2877" s="373">
        <f t="shared" si="38"/>
        <v>255529</v>
      </c>
      <c r="M2877" s="236"/>
      <c r="N2877" s="236"/>
      <c r="O2877" s="16"/>
      <c r="S2877" s="374">
        <v>1383586</v>
      </c>
      <c r="T2877" s="374">
        <v>6600</v>
      </c>
    </row>
    <row r="2878" ht="15.75" spans="1:20">
      <c r="A2878" s="382">
        <v>125</v>
      </c>
      <c r="B2878" s="383">
        <v>59277</v>
      </c>
      <c r="C2878" s="234">
        <v>1385183</v>
      </c>
      <c r="D2878" s="371">
        <v>43406</v>
      </c>
      <c r="E2878" s="371">
        <v>43411</v>
      </c>
      <c r="F2878" s="223" t="s">
        <v>4784</v>
      </c>
      <c r="G2878" s="220" t="s">
        <v>17</v>
      </c>
      <c r="H2878" s="234">
        <v>1</v>
      </c>
      <c r="I2878" s="234">
        <v>5</v>
      </c>
      <c r="J2878" s="393">
        <v>2000</v>
      </c>
      <c r="K2878" s="373">
        <v>10000</v>
      </c>
      <c r="L2878" s="373">
        <f t="shared" si="38"/>
        <v>245529</v>
      </c>
      <c r="M2878" s="236"/>
      <c r="N2878" s="236"/>
      <c r="O2878" s="16"/>
      <c r="S2878" s="374">
        <v>1383530</v>
      </c>
      <c r="T2878" s="374">
        <v>13000</v>
      </c>
    </row>
    <row r="2879" ht="15.75" spans="1:20">
      <c r="A2879" s="382">
        <v>126</v>
      </c>
      <c r="B2879" s="383">
        <v>59633</v>
      </c>
      <c r="C2879" s="234">
        <v>1388566</v>
      </c>
      <c r="D2879" s="371">
        <v>43406</v>
      </c>
      <c r="E2879" s="371">
        <v>43407</v>
      </c>
      <c r="F2879" s="223" t="s">
        <v>4785</v>
      </c>
      <c r="G2879" s="220" t="s">
        <v>28</v>
      </c>
      <c r="H2879" s="234">
        <v>1</v>
      </c>
      <c r="I2879" s="234">
        <v>1</v>
      </c>
      <c r="J2879" s="393">
        <v>3600</v>
      </c>
      <c r="K2879" s="373">
        <v>0</v>
      </c>
      <c r="L2879" s="373">
        <f t="shared" si="38"/>
        <v>245529</v>
      </c>
      <c r="M2879" s="236"/>
      <c r="N2879" s="236"/>
      <c r="O2879" s="16"/>
      <c r="S2879" s="374">
        <v>1383141</v>
      </c>
      <c r="T2879" s="374">
        <v>1800</v>
      </c>
    </row>
    <row r="2880" ht="15.75" spans="1:20">
      <c r="A2880" s="382">
        <v>127</v>
      </c>
      <c r="B2880" s="383">
        <v>59073</v>
      </c>
      <c r="C2880" s="234">
        <v>1382972</v>
      </c>
      <c r="D2880" s="371">
        <v>43407</v>
      </c>
      <c r="E2880" s="371">
        <v>43411</v>
      </c>
      <c r="F2880" s="223" t="s">
        <v>4786</v>
      </c>
      <c r="G2880" s="220" t="s">
        <v>28</v>
      </c>
      <c r="H2880" s="234">
        <v>1</v>
      </c>
      <c r="I2880" s="234">
        <v>4</v>
      </c>
      <c r="J2880" s="393">
        <v>2200</v>
      </c>
      <c r="K2880" s="373">
        <v>8800</v>
      </c>
      <c r="L2880" s="373">
        <f t="shared" ref="L2880:L2910" si="39">L2879-K2880</f>
        <v>236729</v>
      </c>
      <c r="M2880" s="236"/>
      <c r="N2880" s="236"/>
      <c r="O2880" s="16"/>
      <c r="S2880" s="374">
        <v>1383210</v>
      </c>
      <c r="T2880" s="374">
        <v>2200</v>
      </c>
    </row>
    <row r="2881" ht="15.75" spans="1:20">
      <c r="A2881" s="382">
        <v>128</v>
      </c>
      <c r="B2881" s="383">
        <v>59159</v>
      </c>
      <c r="C2881" s="234">
        <v>1382226</v>
      </c>
      <c r="D2881" s="371">
        <v>43407</v>
      </c>
      <c r="E2881" s="371">
        <v>43414</v>
      </c>
      <c r="F2881" s="223" t="s">
        <v>4787</v>
      </c>
      <c r="G2881" s="220" t="s">
        <v>28</v>
      </c>
      <c r="H2881" s="234">
        <v>1</v>
      </c>
      <c r="I2881" s="234">
        <v>7</v>
      </c>
      <c r="J2881" s="393">
        <v>2200</v>
      </c>
      <c r="K2881" s="373">
        <v>15400</v>
      </c>
      <c r="L2881" s="373">
        <f t="shared" si="39"/>
        <v>221329</v>
      </c>
      <c r="M2881" s="236"/>
      <c r="N2881" s="236"/>
      <c r="O2881" s="16"/>
      <c r="S2881" s="374">
        <v>1383050</v>
      </c>
      <c r="T2881" s="374">
        <v>1800</v>
      </c>
    </row>
    <row r="2882" ht="15.75" spans="1:20">
      <c r="A2882" s="382">
        <v>129</v>
      </c>
      <c r="B2882" s="383">
        <v>57081</v>
      </c>
      <c r="C2882" s="234">
        <v>1351894</v>
      </c>
      <c r="D2882" s="371">
        <v>43408</v>
      </c>
      <c r="E2882" s="371">
        <v>43410</v>
      </c>
      <c r="F2882" s="223" t="s">
        <v>4788</v>
      </c>
      <c r="G2882" s="220" t="s">
        <v>17</v>
      </c>
      <c r="H2882" s="234">
        <v>1</v>
      </c>
      <c r="I2882" s="234">
        <v>2</v>
      </c>
      <c r="J2882" s="393">
        <v>2535</v>
      </c>
      <c r="K2882" s="373">
        <v>5070</v>
      </c>
      <c r="L2882" s="373">
        <f t="shared" si="39"/>
        <v>216259</v>
      </c>
      <c r="M2882" s="236"/>
      <c r="N2882" s="236"/>
      <c r="O2882" s="16"/>
      <c r="S2882" s="374">
        <v>1382764</v>
      </c>
      <c r="T2882" s="374">
        <v>4400</v>
      </c>
    </row>
    <row r="2883" ht="15.75" spans="1:20">
      <c r="A2883" s="382">
        <v>130</v>
      </c>
      <c r="B2883" s="383">
        <v>59123</v>
      </c>
      <c r="C2883" s="234">
        <v>1383586</v>
      </c>
      <c r="D2883" s="371">
        <v>43408</v>
      </c>
      <c r="E2883" s="371">
        <v>43411</v>
      </c>
      <c r="F2883" s="223" t="s">
        <v>4789</v>
      </c>
      <c r="G2883" s="220" t="s">
        <v>28</v>
      </c>
      <c r="H2883" s="234">
        <v>1</v>
      </c>
      <c r="I2883" s="234">
        <v>3</v>
      </c>
      <c r="J2883" s="393">
        <v>2200</v>
      </c>
      <c r="K2883" s="373">
        <v>6600</v>
      </c>
      <c r="L2883" s="373">
        <f t="shared" si="39"/>
        <v>209659</v>
      </c>
      <c r="M2883" s="236"/>
      <c r="N2883" s="236"/>
      <c r="O2883" s="16"/>
      <c r="S2883" s="374">
        <v>1382725</v>
      </c>
      <c r="T2883" s="374">
        <v>20000</v>
      </c>
    </row>
    <row r="2884" ht="15.75" spans="1:20">
      <c r="A2884" s="382">
        <v>131</v>
      </c>
      <c r="B2884" s="383">
        <v>59168</v>
      </c>
      <c r="C2884" s="234">
        <v>1382208</v>
      </c>
      <c r="D2884" s="371">
        <v>43408</v>
      </c>
      <c r="E2884" s="371">
        <v>43413</v>
      </c>
      <c r="F2884" s="223" t="s">
        <v>4790</v>
      </c>
      <c r="G2884" s="220" t="s">
        <v>17</v>
      </c>
      <c r="H2884" s="234">
        <v>1</v>
      </c>
      <c r="I2884" s="234">
        <v>5</v>
      </c>
      <c r="J2884" s="393">
        <v>2000</v>
      </c>
      <c r="K2884" s="373">
        <v>10000</v>
      </c>
      <c r="L2884" s="373">
        <f t="shared" si="39"/>
        <v>199659</v>
      </c>
      <c r="M2884" s="236"/>
      <c r="N2884" s="236"/>
      <c r="O2884" s="16"/>
      <c r="S2884" s="374">
        <v>1382682</v>
      </c>
      <c r="T2884" s="374">
        <v>3600</v>
      </c>
    </row>
    <row r="2885" ht="30.75" spans="1:20">
      <c r="A2885" s="382">
        <v>132</v>
      </c>
      <c r="B2885" s="383">
        <v>59288</v>
      </c>
      <c r="C2885" s="234">
        <v>1385453</v>
      </c>
      <c r="D2885" s="371">
        <v>43408</v>
      </c>
      <c r="E2885" s="371">
        <v>43410</v>
      </c>
      <c r="F2885" s="223" t="s">
        <v>4791</v>
      </c>
      <c r="G2885" s="220" t="s">
        <v>28</v>
      </c>
      <c r="H2885" s="234">
        <v>1</v>
      </c>
      <c r="I2885" s="234">
        <v>2</v>
      </c>
      <c r="J2885" s="393">
        <v>3600</v>
      </c>
      <c r="K2885" s="373">
        <v>7200</v>
      </c>
      <c r="L2885" s="373">
        <f t="shared" si="39"/>
        <v>192459</v>
      </c>
      <c r="M2885" s="236"/>
      <c r="N2885" s="236"/>
      <c r="O2885" s="16"/>
      <c r="S2885" s="374">
        <v>1382700</v>
      </c>
      <c r="T2885" s="374">
        <v>10000</v>
      </c>
    </row>
    <row r="2886" ht="30.75" spans="1:20">
      <c r="A2886" s="382">
        <v>133</v>
      </c>
      <c r="B2886" s="383">
        <v>59528</v>
      </c>
      <c r="C2886" s="234">
        <v>1387570</v>
      </c>
      <c r="D2886" s="371">
        <v>43408</v>
      </c>
      <c r="E2886" s="371">
        <v>43413</v>
      </c>
      <c r="F2886" s="223" t="s">
        <v>4792</v>
      </c>
      <c r="G2886" s="220" t="s">
        <v>28</v>
      </c>
      <c r="H2886" s="234">
        <v>1</v>
      </c>
      <c r="I2886" s="234">
        <v>5</v>
      </c>
      <c r="J2886" s="393">
        <v>2400</v>
      </c>
      <c r="K2886" s="373">
        <v>12000</v>
      </c>
      <c r="L2886" s="373">
        <f t="shared" si="39"/>
        <v>180459</v>
      </c>
      <c r="M2886" s="236"/>
      <c r="N2886" s="236"/>
      <c r="O2886" s="16"/>
      <c r="S2886" s="374">
        <v>1384141</v>
      </c>
      <c r="T2886" s="374">
        <v>6600</v>
      </c>
    </row>
    <row r="2887" ht="15.75" spans="1:20">
      <c r="A2887" s="382">
        <v>134</v>
      </c>
      <c r="B2887" s="383">
        <v>59058</v>
      </c>
      <c r="C2887" s="234">
        <v>1382725</v>
      </c>
      <c r="D2887" s="371">
        <v>43409</v>
      </c>
      <c r="E2887" s="371">
        <v>43414</v>
      </c>
      <c r="F2887" s="223" t="s">
        <v>4793</v>
      </c>
      <c r="G2887" s="220" t="s">
        <v>17</v>
      </c>
      <c r="H2887" s="234">
        <v>2</v>
      </c>
      <c r="I2887" s="234">
        <v>5</v>
      </c>
      <c r="J2887" s="393">
        <v>2000</v>
      </c>
      <c r="K2887" s="373">
        <v>20000</v>
      </c>
      <c r="L2887" s="373">
        <f t="shared" si="39"/>
        <v>160459</v>
      </c>
      <c r="M2887" s="236"/>
      <c r="N2887" s="236"/>
      <c r="O2887" s="16"/>
      <c r="S2887" s="374">
        <v>1384097</v>
      </c>
      <c r="T2887" s="374">
        <v>20000</v>
      </c>
    </row>
    <row r="2888" ht="15.75" spans="1:20">
      <c r="A2888" s="382">
        <v>135</v>
      </c>
      <c r="B2888" s="383">
        <v>57082</v>
      </c>
      <c r="C2888" s="234">
        <v>1351895</v>
      </c>
      <c r="D2888" s="371">
        <v>43410</v>
      </c>
      <c r="E2888" s="371">
        <v>43411</v>
      </c>
      <c r="F2888" s="223" t="s">
        <v>4788</v>
      </c>
      <c r="G2888" s="220" t="s">
        <v>17</v>
      </c>
      <c r="H2888" s="234">
        <v>1</v>
      </c>
      <c r="I2888" s="234">
        <v>1</v>
      </c>
      <c r="J2888" s="393">
        <v>2535</v>
      </c>
      <c r="K2888" s="373">
        <v>2535</v>
      </c>
      <c r="L2888" s="373">
        <f t="shared" si="39"/>
        <v>157924</v>
      </c>
      <c r="M2888" s="236"/>
      <c r="N2888" s="236"/>
      <c r="O2888" s="16"/>
      <c r="S2888" s="374">
        <v>1384323</v>
      </c>
      <c r="T2888" s="374">
        <v>6600</v>
      </c>
    </row>
    <row r="2889" ht="15.75" spans="1:20">
      <c r="A2889" s="382">
        <v>136</v>
      </c>
      <c r="B2889" s="383">
        <v>59060</v>
      </c>
      <c r="C2889" s="234">
        <v>1382715</v>
      </c>
      <c r="D2889" s="371">
        <v>43410</v>
      </c>
      <c r="E2889" s="371">
        <v>43411</v>
      </c>
      <c r="F2889" s="223" t="s">
        <v>4794</v>
      </c>
      <c r="G2889" s="220" t="s">
        <v>28</v>
      </c>
      <c r="H2889" s="234">
        <v>1</v>
      </c>
      <c r="I2889" s="234">
        <v>1</v>
      </c>
      <c r="J2889" s="393">
        <v>2200</v>
      </c>
      <c r="K2889" s="373">
        <v>2200</v>
      </c>
      <c r="L2889" s="373">
        <f t="shared" si="39"/>
        <v>155724</v>
      </c>
      <c r="M2889" s="236"/>
      <c r="N2889" s="236"/>
      <c r="O2889" s="16"/>
      <c r="S2889" s="374">
        <v>1384357</v>
      </c>
      <c r="T2889" s="374">
        <v>8000</v>
      </c>
    </row>
    <row r="2890" ht="15.75" spans="1:20">
      <c r="A2890" s="382">
        <v>137</v>
      </c>
      <c r="B2890" s="383">
        <v>59119</v>
      </c>
      <c r="C2890" s="234">
        <v>1383540</v>
      </c>
      <c r="D2890" s="371">
        <v>43411</v>
      </c>
      <c r="E2890" s="371">
        <v>43412</v>
      </c>
      <c r="F2890" s="223" t="s">
        <v>4795</v>
      </c>
      <c r="G2890" s="220" t="s">
        <v>17</v>
      </c>
      <c r="H2890" s="234">
        <v>1</v>
      </c>
      <c r="I2890" s="234">
        <v>1</v>
      </c>
      <c r="J2890" s="393">
        <v>2000</v>
      </c>
      <c r="K2890" s="373">
        <v>2000</v>
      </c>
      <c r="L2890" s="373">
        <f t="shared" si="39"/>
        <v>153724</v>
      </c>
      <c r="M2890" s="236"/>
      <c r="N2890" s="236"/>
      <c r="O2890" s="16"/>
      <c r="S2890" s="374">
        <v>1385183</v>
      </c>
      <c r="T2890" s="374">
        <v>10000</v>
      </c>
    </row>
    <row r="2891" ht="15.75" spans="1:20">
      <c r="A2891" s="382">
        <v>138</v>
      </c>
      <c r="B2891" s="383">
        <v>59121</v>
      </c>
      <c r="C2891" s="234">
        <v>1383585</v>
      </c>
      <c r="D2891" s="371">
        <v>43411</v>
      </c>
      <c r="E2891" s="371">
        <v>43412</v>
      </c>
      <c r="F2891" s="223" t="s">
        <v>4796</v>
      </c>
      <c r="G2891" s="220" t="s">
        <v>17</v>
      </c>
      <c r="H2891" s="234">
        <v>1</v>
      </c>
      <c r="I2891" s="234">
        <v>1</v>
      </c>
      <c r="J2891" s="393">
        <v>2000</v>
      </c>
      <c r="K2891" s="373">
        <v>2000</v>
      </c>
      <c r="L2891" s="373">
        <f t="shared" si="39"/>
        <v>151724</v>
      </c>
      <c r="M2891" s="236"/>
      <c r="N2891" s="236"/>
      <c r="O2891" s="16"/>
      <c r="S2891" s="374">
        <v>1385088</v>
      </c>
      <c r="T2891" s="374">
        <v>4400</v>
      </c>
    </row>
    <row r="2892" ht="15.75" spans="1:20">
      <c r="A2892" s="382">
        <v>139</v>
      </c>
      <c r="B2892" s="383">
        <v>59128</v>
      </c>
      <c r="C2892" s="234">
        <v>1383666</v>
      </c>
      <c r="D2892" s="371">
        <v>43411</v>
      </c>
      <c r="E2892" s="371">
        <v>43414</v>
      </c>
      <c r="F2892" s="223" t="s">
        <v>4797</v>
      </c>
      <c r="G2892" s="220" t="s">
        <v>28</v>
      </c>
      <c r="H2892" s="234">
        <v>1</v>
      </c>
      <c r="I2892" s="234">
        <v>3</v>
      </c>
      <c r="J2892" s="393">
        <v>2200</v>
      </c>
      <c r="K2892" s="373">
        <v>6600</v>
      </c>
      <c r="L2892" s="373">
        <f t="shared" si="39"/>
        <v>145124</v>
      </c>
      <c r="M2892" s="236"/>
      <c r="N2892" s="236"/>
      <c r="O2892" s="16"/>
      <c r="S2892" s="374">
        <v>1384918</v>
      </c>
      <c r="T2892" s="374">
        <v>8000</v>
      </c>
    </row>
    <row r="2893" ht="15.75" spans="1:20">
      <c r="A2893" s="382">
        <v>140</v>
      </c>
      <c r="B2893" s="383">
        <v>59404</v>
      </c>
      <c r="C2893" s="234">
        <v>1386673</v>
      </c>
      <c r="D2893" s="371">
        <v>43411</v>
      </c>
      <c r="E2893" s="371">
        <v>43413</v>
      </c>
      <c r="F2893" s="223" t="s">
        <v>4798</v>
      </c>
      <c r="G2893" s="220" t="s">
        <v>28</v>
      </c>
      <c r="H2893" s="234">
        <v>1</v>
      </c>
      <c r="I2893" s="234">
        <v>2</v>
      </c>
      <c r="J2893" s="393">
        <v>3600</v>
      </c>
      <c r="K2893" s="373">
        <v>7200</v>
      </c>
      <c r="L2893" s="373">
        <f t="shared" si="39"/>
        <v>137924</v>
      </c>
      <c r="M2893" s="236"/>
      <c r="N2893" s="236"/>
      <c r="O2893" s="16"/>
      <c r="S2893" s="374">
        <v>1384596</v>
      </c>
      <c r="T2893" s="374">
        <v>4400</v>
      </c>
    </row>
    <row r="2894" ht="15.75" spans="1:20">
      <c r="A2894" s="382">
        <v>141</v>
      </c>
      <c r="B2894" s="383">
        <v>59057</v>
      </c>
      <c r="C2894" s="234">
        <v>1382700</v>
      </c>
      <c r="D2894" s="371">
        <v>43412</v>
      </c>
      <c r="E2894" s="371">
        <v>43417</v>
      </c>
      <c r="F2894" s="223" t="s">
        <v>4799</v>
      </c>
      <c r="G2894" s="220" t="s">
        <v>17</v>
      </c>
      <c r="H2894" s="234">
        <v>1</v>
      </c>
      <c r="I2894" s="234">
        <v>5</v>
      </c>
      <c r="J2894" s="393">
        <v>2000</v>
      </c>
      <c r="K2894" s="373">
        <v>10000</v>
      </c>
      <c r="L2894" s="373">
        <f t="shared" si="39"/>
        <v>127924</v>
      </c>
      <c r="M2894" s="236"/>
      <c r="N2894" s="236"/>
      <c r="O2894" s="16"/>
      <c r="S2894" s="374">
        <v>1384777</v>
      </c>
      <c r="T2894" s="374">
        <v>11000</v>
      </c>
    </row>
    <row r="2895" ht="30.75" spans="1:20">
      <c r="A2895" s="382">
        <v>142</v>
      </c>
      <c r="B2895" s="383">
        <v>59155</v>
      </c>
      <c r="C2895" s="234">
        <v>1383997</v>
      </c>
      <c r="D2895" s="371">
        <v>43412</v>
      </c>
      <c r="E2895" s="371">
        <v>43413</v>
      </c>
      <c r="F2895" s="223" t="s">
        <v>4800</v>
      </c>
      <c r="G2895" s="220" t="s">
        <v>28</v>
      </c>
      <c r="H2895" s="234">
        <v>1</v>
      </c>
      <c r="I2895" s="234">
        <v>1</v>
      </c>
      <c r="J2895" s="393">
        <v>2200</v>
      </c>
      <c r="K2895" s="373">
        <v>2200</v>
      </c>
      <c r="L2895" s="373">
        <f t="shared" si="39"/>
        <v>125724</v>
      </c>
      <c r="M2895" s="236"/>
      <c r="N2895" s="236"/>
      <c r="O2895" s="16"/>
      <c r="S2895" s="374">
        <v>1384862</v>
      </c>
      <c r="T2895" s="374">
        <v>4400</v>
      </c>
    </row>
    <row r="2896" ht="30.75" spans="1:20">
      <c r="A2896" s="382">
        <v>143</v>
      </c>
      <c r="B2896" s="383">
        <v>59721</v>
      </c>
      <c r="C2896" s="234">
        <v>1389417</v>
      </c>
      <c r="D2896" s="371">
        <v>43412</v>
      </c>
      <c r="E2896" s="371">
        <v>43414</v>
      </c>
      <c r="F2896" s="223" t="s">
        <v>4801</v>
      </c>
      <c r="G2896" s="220" t="s">
        <v>28</v>
      </c>
      <c r="H2896" s="234">
        <v>1</v>
      </c>
      <c r="I2896" s="234">
        <v>2</v>
      </c>
      <c r="J2896" s="393">
        <v>2400</v>
      </c>
      <c r="K2896" s="373">
        <v>4800</v>
      </c>
      <c r="L2896" s="373">
        <f t="shared" si="39"/>
        <v>120924</v>
      </c>
      <c r="M2896" s="236"/>
      <c r="N2896" s="236"/>
      <c r="O2896" s="16"/>
      <c r="S2896" s="374">
        <v>1384890</v>
      </c>
      <c r="T2896" s="374">
        <v>4400</v>
      </c>
    </row>
    <row r="2897" ht="15.75" spans="1:20">
      <c r="A2897" s="382">
        <v>144</v>
      </c>
      <c r="B2897" s="383">
        <v>59837</v>
      </c>
      <c r="C2897" s="234">
        <v>1390632</v>
      </c>
      <c r="D2897" s="371">
        <v>43412</v>
      </c>
      <c r="E2897" s="371">
        <v>43414</v>
      </c>
      <c r="F2897" s="223" t="s">
        <v>4802</v>
      </c>
      <c r="G2897" s="220" t="s">
        <v>28</v>
      </c>
      <c r="H2897" s="234">
        <v>1</v>
      </c>
      <c r="I2897" s="234">
        <v>2</v>
      </c>
      <c r="J2897" s="393">
        <v>2400</v>
      </c>
      <c r="K2897" s="373">
        <v>4800</v>
      </c>
      <c r="L2897" s="373">
        <f t="shared" si="39"/>
        <v>116124</v>
      </c>
      <c r="M2897" s="236"/>
      <c r="N2897" s="236"/>
      <c r="O2897" s="16"/>
      <c r="S2897" s="374">
        <v>1384897</v>
      </c>
      <c r="T2897" s="374">
        <v>1800</v>
      </c>
    </row>
    <row r="2898" ht="30.75" spans="1:20">
      <c r="A2898" s="382">
        <v>145</v>
      </c>
      <c r="B2898" s="383">
        <v>59199</v>
      </c>
      <c r="C2898" s="234">
        <v>1384375</v>
      </c>
      <c r="D2898" s="371">
        <v>43414</v>
      </c>
      <c r="E2898" s="371">
        <v>43416</v>
      </c>
      <c r="F2898" s="223" t="s">
        <v>4803</v>
      </c>
      <c r="G2898" s="220" t="s">
        <v>17</v>
      </c>
      <c r="H2898" s="234">
        <v>1</v>
      </c>
      <c r="I2898" s="234">
        <v>2</v>
      </c>
      <c r="J2898" s="393">
        <v>2000</v>
      </c>
      <c r="K2898" s="373">
        <v>4000</v>
      </c>
      <c r="L2898" s="373">
        <f t="shared" si="39"/>
        <v>112124</v>
      </c>
      <c r="M2898" s="236"/>
      <c r="N2898" s="236"/>
      <c r="O2898" s="16"/>
      <c r="S2898" s="374">
        <v>1384906</v>
      </c>
      <c r="T2898" s="374">
        <v>4400</v>
      </c>
    </row>
    <row r="2899" ht="15.75" spans="1:20">
      <c r="A2899" s="382">
        <v>146</v>
      </c>
      <c r="B2899" s="383">
        <v>59203</v>
      </c>
      <c r="C2899" s="234">
        <v>1384323</v>
      </c>
      <c r="D2899" s="371">
        <v>43414</v>
      </c>
      <c r="E2899" s="371">
        <v>43417</v>
      </c>
      <c r="F2899" s="223" t="s">
        <v>4702</v>
      </c>
      <c r="G2899" s="220" t="s">
        <v>28</v>
      </c>
      <c r="H2899" s="234">
        <v>1</v>
      </c>
      <c r="I2899" s="234">
        <v>3</v>
      </c>
      <c r="J2899" s="393">
        <v>2200</v>
      </c>
      <c r="K2899" s="373">
        <v>6600</v>
      </c>
      <c r="L2899" s="373">
        <f t="shared" si="39"/>
        <v>105524</v>
      </c>
      <c r="M2899" s="236"/>
      <c r="N2899" s="236"/>
      <c r="O2899" s="16"/>
      <c r="S2899" s="374">
        <v>1382424</v>
      </c>
      <c r="T2899" s="374">
        <v>8000</v>
      </c>
    </row>
    <row r="2900" ht="30.75" spans="1:20">
      <c r="A2900" s="382">
        <v>147</v>
      </c>
      <c r="B2900" s="383">
        <v>59230</v>
      </c>
      <c r="C2900" s="234">
        <v>1384777</v>
      </c>
      <c r="D2900" s="371">
        <v>43414</v>
      </c>
      <c r="E2900" s="371">
        <v>43419</v>
      </c>
      <c r="F2900" s="223" t="s">
        <v>4804</v>
      </c>
      <c r="G2900" s="220" t="s">
        <v>28</v>
      </c>
      <c r="H2900" s="234">
        <v>1</v>
      </c>
      <c r="I2900" s="234">
        <v>5</v>
      </c>
      <c r="J2900" s="393">
        <v>2200</v>
      </c>
      <c r="K2900" s="373">
        <v>11000</v>
      </c>
      <c r="L2900" s="373">
        <f t="shared" si="39"/>
        <v>94524</v>
      </c>
      <c r="M2900" s="236"/>
      <c r="N2900" s="236"/>
      <c r="O2900" s="16"/>
      <c r="S2900" s="374">
        <v>1382283</v>
      </c>
      <c r="T2900" s="374">
        <v>19800</v>
      </c>
    </row>
    <row r="2901" ht="15.75" spans="1:20">
      <c r="A2901" s="382">
        <v>148</v>
      </c>
      <c r="B2901" s="383">
        <v>56884</v>
      </c>
      <c r="C2901" s="234">
        <v>1347882</v>
      </c>
      <c r="D2901" s="371">
        <v>43415</v>
      </c>
      <c r="E2901" s="371">
        <v>43419</v>
      </c>
      <c r="F2901" s="223" t="s">
        <v>4805</v>
      </c>
      <c r="G2901" s="220" t="s">
        <v>28</v>
      </c>
      <c r="H2901" s="234">
        <v>1</v>
      </c>
      <c r="I2901" s="234">
        <v>4</v>
      </c>
      <c r="J2901" s="393">
        <v>2925</v>
      </c>
      <c r="K2901" s="373">
        <v>11700</v>
      </c>
      <c r="L2901" s="373">
        <f t="shared" si="39"/>
        <v>82824</v>
      </c>
      <c r="M2901" s="236"/>
      <c r="N2901" s="236"/>
      <c r="O2901" s="16"/>
      <c r="S2901" s="374">
        <v>1382033</v>
      </c>
      <c r="T2901" s="374">
        <v>4400</v>
      </c>
    </row>
    <row r="2902" ht="15.75" spans="1:20">
      <c r="A2902" s="382">
        <v>149</v>
      </c>
      <c r="B2902" s="383">
        <v>59160</v>
      </c>
      <c r="C2902" s="234">
        <v>1384141</v>
      </c>
      <c r="D2902" s="371">
        <v>43415</v>
      </c>
      <c r="E2902" s="371">
        <v>43418</v>
      </c>
      <c r="F2902" s="223" t="s">
        <v>4806</v>
      </c>
      <c r="G2902" s="220" t="s">
        <v>28</v>
      </c>
      <c r="H2902" s="234">
        <v>1</v>
      </c>
      <c r="I2902" s="234">
        <v>3</v>
      </c>
      <c r="J2902" s="393">
        <v>2200</v>
      </c>
      <c r="K2902" s="373">
        <v>6600</v>
      </c>
      <c r="L2902" s="373">
        <f t="shared" si="39"/>
        <v>76224</v>
      </c>
      <c r="M2902" s="236"/>
      <c r="N2902" s="236"/>
      <c r="O2902" s="16"/>
      <c r="S2902" s="374">
        <v>1382208</v>
      </c>
      <c r="T2902" s="374">
        <v>10000</v>
      </c>
    </row>
    <row r="2903" ht="15.75" spans="1:20">
      <c r="A2903" s="382">
        <v>150</v>
      </c>
      <c r="B2903" s="383">
        <v>59241</v>
      </c>
      <c r="C2903" s="234">
        <v>1384890</v>
      </c>
      <c r="D2903" s="371">
        <v>43415</v>
      </c>
      <c r="E2903" s="371">
        <v>43417</v>
      </c>
      <c r="F2903" s="223" t="s">
        <v>4807</v>
      </c>
      <c r="G2903" s="220" t="s">
        <v>28</v>
      </c>
      <c r="H2903" s="234">
        <v>1</v>
      </c>
      <c r="I2903" s="234">
        <v>2</v>
      </c>
      <c r="J2903" s="393">
        <v>2200</v>
      </c>
      <c r="K2903" s="373">
        <v>4400</v>
      </c>
      <c r="L2903" s="373">
        <f t="shared" si="39"/>
        <v>71824</v>
      </c>
      <c r="M2903" s="236"/>
      <c r="N2903" s="236"/>
      <c r="O2903" s="16"/>
      <c r="S2903" s="374">
        <v>1382111</v>
      </c>
      <c r="T2903" s="374">
        <v>2200</v>
      </c>
    </row>
    <row r="2904" ht="30.75" spans="1:20">
      <c r="A2904" s="382">
        <v>151</v>
      </c>
      <c r="B2904" s="383">
        <v>59255</v>
      </c>
      <c r="C2904" s="234">
        <v>1385072</v>
      </c>
      <c r="D2904" s="371">
        <v>43415</v>
      </c>
      <c r="E2904" s="371">
        <v>43420</v>
      </c>
      <c r="F2904" s="223" t="s">
        <v>4808</v>
      </c>
      <c r="G2904" s="220" t="s">
        <v>17</v>
      </c>
      <c r="H2904" s="234">
        <v>2</v>
      </c>
      <c r="I2904" s="234">
        <v>5</v>
      </c>
      <c r="J2904" s="393">
        <v>2000</v>
      </c>
      <c r="K2904" s="373">
        <v>20000</v>
      </c>
      <c r="L2904" s="373">
        <f t="shared" si="39"/>
        <v>51824</v>
      </c>
      <c r="M2904" s="236"/>
      <c r="N2904" s="236"/>
      <c r="O2904" s="16"/>
      <c r="S2904" s="374">
        <v>1381345</v>
      </c>
      <c r="T2904" s="374">
        <v>0</v>
      </c>
    </row>
    <row r="2905" ht="15.75" spans="1:20">
      <c r="A2905" s="382">
        <v>152</v>
      </c>
      <c r="B2905" s="383">
        <v>59041</v>
      </c>
      <c r="C2905" s="234">
        <v>1382614</v>
      </c>
      <c r="D2905" s="371">
        <v>43416</v>
      </c>
      <c r="E2905" s="371">
        <v>43419</v>
      </c>
      <c r="F2905" s="223" t="s">
        <v>4809</v>
      </c>
      <c r="G2905" s="220" t="s">
        <v>17</v>
      </c>
      <c r="H2905" s="234">
        <v>1</v>
      </c>
      <c r="I2905" s="234">
        <v>3</v>
      </c>
      <c r="J2905" s="393">
        <v>2000</v>
      </c>
      <c r="K2905" s="373">
        <v>6000</v>
      </c>
      <c r="L2905" s="373">
        <f t="shared" si="39"/>
        <v>45824</v>
      </c>
      <c r="M2905" s="236"/>
      <c r="N2905" s="236"/>
      <c r="O2905" s="16"/>
      <c r="S2905" s="374">
        <v>1381348</v>
      </c>
      <c r="T2905" s="374">
        <v>0</v>
      </c>
    </row>
    <row r="2906" ht="30.75" spans="1:20">
      <c r="A2906" s="382">
        <v>153</v>
      </c>
      <c r="B2906" s="383">
        <v>59059</v>
      </c>
      <c r="C2906" s="234">
        <v>1382283</v>
      </c>
      <c r="D2906" s="371">
        <v>43416</v>
      </c>
      <c r="E2906" s="371">
        <v>43419</v>
      </c>
      <c r="F2906" s="223" t="s">
        <v>4810</v>
      </c>
      <c r="G2906" s="220" t="s">
        <v>28</v>
      </c>
      <c r="H2906" s="234">
        <v>3</v>
      </c>
      <c r="I2906" s="234">
        <v>3</v>
      </c>
      <c r="J2906" s="393">
        <v>2200</v>
      </c>
      <c r="K2906" s="373">
        <v>19800</v>
      </c>
      <c r="L2906" s="373">
        <f t="shared" si="39"/>
        <v>26024</v>
      </c>
      <c r="M2906" s="236"/>
      <c r="N2906" s="236"/>
      <c r="O2906" s="16"/>
      <c r="S2906" s="374">
        <v>1381381</v>
      </c>
      <c r="T2906" s="374">
        <v>2200</v>
      </c>
    </row>
    <row r="2907" ht="30.75" spans="1:20">
      <c r="A2907" s="382">
        <v>154</v>
      </c>
      <c r="B2907" s="383">
        <v>59201</v>
      </c>
      <c r="C2907" s="234">
        <v>1384373</v>
      </c>
      <c r="D2907" s="371">
        <v>43416</v>
      </c>
      <c r="E2907" s="371">
        <v>43418</v>
      </c>
      <c r="F2907" s="223" t="s">
        <v>4803</v>
      </c>
      <c r="G2907" s="220" t="s">
        <v>28</v>
      </c>
      <c r="H2907" s="234">
        <v>1</v>
      </c>
      <c r="I2907" s="234">
        <v>2</v>
      </c>
      <c r="J2907" s="393">
        <v>2200</v>
      </c>
      <c r="K2907" s="373">
        <v>4400</v>
      </c>
      <c r="L2907" s="373">
        <f t="shared" si="39"/>
        <v>21624</v>
      </c>
      <c r="M2907" s="236"/>
      <c r="N2907" s="236"/>
      <c r="O2907" s="16"/>
      <c r="S2907" s="374">
        <v>1381297</v>
      </c>
      <c r="T2907" s="374">
        <v>2200</v>
      </c>
    </row>
    <row r="2908" ht="15.75" spans="1:20">
      <c r="A2908" s="382">
        <v>155</v>
      </c>
      <c r="B2908" s="383">
        <v>59301</v>
      </c>
      <c r="C2908" s="234">
        <v>1385515</v>
      </c>
      <c r="D2908" s="371">
        <v>43418</v>
      </c>
      <c r="E2908" s="371">
        <v>43420</v>
      </c>
      <c r="F2908" s="223" t="s">
        <v>4811</v>
      </c>
      <c r="G2908" s="220" t="s">
        <v>28</v>
      </c>
      <c r="H2908" s="234">
        <v>1</v>
      </c>
      <c r="I2908" s="234">
        <v>2</v>
      </c>
      <c r="J2908" s="393">
        <v>2400</v>
      </c>
      <c r="K2908" s="373">
        <v>4800</v>
      </c>
      <c r="L2908" s="373">
        <f t="shared" si="39"/>
        <v>16824</v>
      </c>
      <c r="M2908" s="236"/>
      <c r="N2908" s="236"/>
      <c r="O2908" s="16"/>
      <c r="S2908" s="374">
        <v>1381051</v>
      </c>
      <c r="T2908" s="374">
        <v>2200</v>
      </c>
    </row>
    <row r="2909" ht="15.75" spans="1:20">
      <c r="A2909" s="390"/>
      <c r="B2909" s="232"/>
      <c r="C2909" s="232"/>
      <c r="D2909" s="232"/>
      <c r="E2909" s="232"/>
      <c r="F2909" s="232"/>
      <c r="G2909" s="232"/>
      <c r="H2909" s="232"/>
      <c r="I2909" s="234">
        <v>0</v>
      </c>
      <c r="J2909" s="232"/>
      <c r="K2909" s="223">
        <v>0</v>
      </c>
      <c r="L2909" s="373">
        <f t="shared" si="39"/>
        <v>16824</v>
      </c>
      <c r="M2909" s="236"/>
      <c r="S2909" s="374">
        <v>1381142</v>
      </c>
      <c r="T2909" s="374">
        <v>2200</v>
      </c>
    </row>
    <row r="2910" ht="15.75" spans="1:20">
      <c r="A2910" s="236"/>
      <c r="B2910" s="236"/>
      <c r="C2910" s="236"/>
      <c r="D2910" s="236"/>
      <c r="E2910" s="236"/>
      <c r="F2910" s="236"/>
      <c r="G2910" s="236"/>
      <c r="H2910" s="236"/>
      <c r="I2910" s="244"/>
      <c r="J2910" s="396" t="s">
        <v>99</v>
      </c>
      <c r="K2910" s="397">
        <f>SUM(K2750:K2909)</f>
        <v>1012405</v>
      </c>
      <c r="L2910" s="373"/>
      <c r="M2910" s="236" t="s">
        <v>4812</v>
      </c>
      <c r="S2910" s="374">
        <v>1380601</v>
      </c>
      <c r="T2910" s="374">
        <v>4400</v>
      </c>
    </row>
    <row r="2911" ht="15" spans="1:20">
      <c r="A2911" s="236"/>
      <c r="B2911" s="236"/>
      <c r="C2911" s="236"/>
      <c r="D2911" s="236"/>
      <c r="E2911" s="236"/>
      <c r="F2911" s="236"/>
      <c r="G2911" s="236"/>
      <c r="H2911" s="236"/>
      <c r="I2911" s="236"/>
      <c r="J2911" s="236"/>
      <c r="K2911" s="236"/>
      <c r="S2911" s="374">
        <v>1380604</v>
      </c>
      <c r="T2911" s="374">
        <v>2200</v>
      </c>
    </row>
    <row r="2912" spans="19:20">
      <c r="S2912" s="374">
        <v>1380105</v>
      </c>
      <c r="T2912" s="374">
        <v>28000</v>
      </c>
    </row>
    <row r="2913" spans="19:20">
      <c r="S2913" s="374">
        <v>1384096</v>
      </c>
      <c r="T2913" s="374">
        <v>11000</v>
      </c>
    </row>
    <row r="2914" spans="19:20">
      <c r="S2914" s="374">
        <v>1383983</v>
      </c>
      <c r="T2914" s="374">
        <v>3600</v>
      </c>
    </row>
    <row r="2915" spans="19:20">
      <c r="S2915" s="374">
        <v>1384116</v>
      </c>
      <c r="T2915" s="374">
        <v>1800</v>
      </c>
    </row>
    <row r="2916" spans="19:20">
      <c r="S2916" s="374">
        <v>1384373</v>
      </c>
      <c r="T2916" s="374">
        <v>4400</v>
      </c>
    </row>
    <row r="2917" spans="19:20">
      <c r="S2917" s="374">
        <v>1384375</v>
      </c>
      <c r="T2917" s="374">
        <v>4000</v>
      </c>
    </row>
    <row r="2918" spans="19:20">
      <c r="S2918" s="374">
        <v>1383997</v>
      </c>
      <c r="T2918" s="374">
        <v>2200</v>
      </c>
    </row>
    <row r="2919" spans="19:20">
      <c r="S2919" s="374">
        <v>1384494</v>
      </c>
      <c r="T2919" s="374">
        <v>4400</v>
      </c>
    </row>
    <row r="2920" spans="19:20">
      <c r="S2920" s="374">
        <v>1384479</v>
      </c>
      <c r="T2920" s="374">
        <v>6000</v>
      </c>
    </row>
    <row r="2921" spans="19:20">
      <c r="S2921" s="374">
        <v>1384591</v>
      </c>
      <c r="T2921" s="374">
        <v>1800</v>
      </c>
    </row>
    <row r="2922" spans="19:20">
      <c r="S2922" s="374">
        <v>1385072</v>
      </c>
      <c r="T2922" s="374">
        <v>20000</v>
      </c>
    </row>
    <row r="2923" spans="19:20">
      <c r="S2923" s="374">
        <v>1382438</v>
      </c>
      <c r="T2923" s="374">
        <v>4400</v>
      </c>
    </row>
    <row r="2924" spans="19:20">
      <c r="S2924" s="374">
        <v>1382669</v>
      </c>
      <c r="T2924" s="374">
        <v>8000</v>
      </c>
    </row>
    <row r="2925" spans="19:20">
      <c r="S2925" s="374">
        <v>1382715</v>
      </c>
      <c r="T2925" s="374">
        <v>2200</v>
      </c>
    </row>
    <row r="2926" spans="19:20">
      <c r="S2926" s="374">
        <v>1382750</v>
      </c>
      <c r="T2926" s="374">
        <v>18000</v>
      </c>
    </row>
    <row r="2927" spans="19:20">
      <c r="S2927" s="374">
        <v>1382602</v>
      </c>
      <c r="T2927" s="374">
        <v>2000</v>
      </c>
    </row>
    <row r="2928" spans="19:20">
      <c r="S2928" s="374">
        <v>1382938</v>
      </c>
      <c r="T2928" s="374">
        <v>6000</v>
      </c>
    </row>
    <row r="2929" spans="19:20">
      <c r="S2929" s="374">
        <v>1382614</v>
      </c>
      <c r="T2929" s="374">
        <v>6000</v>
      </c>
    </row>
    <row r="2930" spans="19:20">
      <c r="S2930" s="374">
        <v>1382972</v>
      </c>
      <c r="T2930" s="374">
        <v>8800</v>
      </c>
    </row>
    <row r="2931" spans="19:20">
      <c r="S2931" s="374">
        <v>1383174</v>
      </c>
      <c r="T2931" s="374">
        <v>6600</v>
      </c>
    </row>
    <row r="2932" spans="19:20">
      <c r="S2932" s="374">
        <v>1383585</v>
      </c>
      <c r="T2932" s="374">
        <v>2000</v>
      </c>
    </row>
    <row r="2933" spans="19:20">
      <c r="S2933" s="374">
        <v>1383590</v>
      </c>
      <c r="T2933" s="374">
        <v>4000</v>
      </c>
    </row>
    <row r="2934" spans="19:20">
      <c r="S2934" s="374">
        <v>1383877</v>
      </c>
      <c r="T2934" s="374">
        <v>6000</v>
      </c>
    </row>
    <row r="2935" spans="19:20">
      <c r="S2935" s="374">
        <v>1384042</v>
      </c>
      <c r="T2935" s="374">
        <v>10000</v>
      </c>
    </row>
    <row r="2936" spans="19:20">
      <c r="S2936" s="374">
        <v>1383810</v>
      </c>
      <c r="T2936" s="374">
        <v>12000</v>
      </c>
    </row>
    <row r="2937" spans="19:20">
      <c r="S2937" s="374">
        <v>1383852</v>
      </c>
      <c r="T2937" s="374">
        <v>2000</v>
      </c>
    </row>
    <row r="2938" spans="19:20">
      <c r="S2938" s="374">
        <v>1383391</v>
      </c>
      <c r="T2938" s="374">
        <v>2000</v>
      </c>
    </row>
    <row r="2939" spans="19:20">
      <c r="S2939" s="374">
        <v>1383540</v>
      </c>
      <c r="T2939" s="374">
        <v>2000</v>
      </c>
    </row>
    <row r="2940" spans="19:20">
      <c r="S2940" s="374">
        <v>1383666</v>
      </c>
      <c r="T2940" s="374">
        <v>6600</v>
      </c>
    </row>
    <row r="2941" spans="19:20">
      <c r="S2941" s="374">
        <v>1383438</v>
      </c>
      <c r="T2941" s="374">
        <v>1800</v>
      </c>
    </row>
    <row r="2942" spans="19:20">
      <c r="S2942" s="374">
        <v>1385759</v>
      </c>
      <c r="T2942" s="374">
        <v>1800</v>
      </c>
    </row>
    <row r="2943" spans="19:20">
      <c r="S2943" s="374">
        <v>1385515</v>
      </c>
      <c r="T2943" s="374">
        <v>4800</v>
      </c>
    </row>
    <row r="2944" spans="19:20">
      <c r="S2944" s="374">
        <v>1385270</v>
      </c>
      <c r="T2944" s="374">
        <v>6500</v>
      </c>
    </row>
    <row r="2945" spans="19:20">
      <c r="S2945" s="374">
        <v>1386106</v>
      </c>
      <c r="T2945" s="374">
        <v>2400</v>
      </c>
    </row>
    <row r="2946" spans="19:20">
      <c r="S2946" s="374">
        <v>1387268</v>
      </c>
      <c r="T2946" s="374">
        <v>12000</v>
      </c>
    </row>
    <row r="2947" spans="19:20">
      <c r="S2947" s="374">
        <v>1386673</v>
      </c>
      <c r="T2947" s="374">
        <v>7200</v>
      </c>
    </row>
    <row r="2948" spans="19:20">
      <c r="S2948" s="374">
        <v>1386795</v>
      </c>
      <c r="T2948" s="374">
        <v>4800</v>
      </c>
    </row>
    <row r="2949" spans="19:20">
      <c r="S2949" s="374">
        <v>1384912</v>
      </c>
      <c r="T2949" s="374">
        <v>6600</v>
      </c>
    </row>
    <row r="2950" spans="19:20">
      <c r="S2950" s="374">
        <v>1385453</v>
      </c>
      <c r="T2950" s="374">
        <v>7200</v>
      </c>
    </row>
    <row r="2951" spans="19:20">
      <c r="S2951" s="374">
        <v>1385636</v>
      </c>
      <c r="T2951" s="374">
        <v>4800</v>
      </c>
    </row>
    <row r="2952" spans="19:20">
      <c r="S2952" s="374">
        <v>1385930</v>
      </c>
      <c r="T2952" s="374">
        <v>2400</v>
      </c>
    </row>
    <row r="2953" spans="19:20">
      <c r="S2953" s="374">
        <v>1386143</v>
      </c>
      <c r="T2953" s="374">
        <v>12000</v>
      </c>
    </row>
    <row r="2954" spans="19:20">
      <c r="S2954" s="374">
        <v>1386105</v>
      </c>
      <c r="T2954" s="374">
        <v>2000</v>
      </c>
    </row>
    <row r="2955" spans="19:20">
      <c r="S2955" s="374">
        <v>1386028</v>
      </c>
      <c r="T2955" s="374">
        <v>9600</v>
      </c>
    </row>
    <row r="2956" spans="19:20">
      <c r="S2956" s="374">
        <v>1386796</v>
      </c>
      <c r="T2956" s="374">
        <v>2000</v>
      </c>
    </row>
    <row r="2957" spans="19:20">
      <c r="S2957" s="374">
        <v>1386862</v>
      </c>
      <c r="T2957" s="374">
        <v>16800</v>
      </c>
    </row>
    <row r="2958" spans="19:20">
      <c r="S2958" s="374">
        <v>1387423</v>
      </c>
      <c r="T2958" s="374">
        <v>2500</v>
      </c>
    </row>
    <row r="2959" spans="19:20">
      <c r="S2959" s="374">
        <v>1387196</v>
      </c>
      <c r="T2959" s="374">
        <v>11000</v>
      </c>
    </row>
    <row r="2960" spans="19:20">
      <c r="S2960" s="374">
        <v>1391125</v>
      </c>
      <c r="T2960" s="374">
        <v>4800</v>
      </c>
    </row>
    <row r="2961" spans="19:20">
      <c r="S2961" s="374">
        <v>1390320</v>
      </c>
      <c r="T2961" s="374">
        <v>8100</v>
      </c>
    </row>
    <row r="2962" spans="19:20">
      <c r="S2962" s="374">
        <v>1390392</v>
      </c>
      <c r="T2962" s="374">
        <v>9600</v>
      </c>
    </row>
    <row r="2963" spans="19:20">
      <c r="S2963" s="374">
        <v>1389361</v>
      </c>
      <c r="T2963" s="374">
        <v>7200</v>
      </c>
    </row>
    <row r="2964" spans="19:20">
      <c r="S2964" s="374">
        <v>1389348</v>
      </c>
      <c r="T2964" s="374">
        <v>4800</v>
      </c>
    </row>
    <row r="2965" spans="19:20">
      <c r="S2965" s="374">
        <v>1389417</v>
      </c>
      <c r="T2965" s="374">
        <v>4800</v>
      </c>
    </row>
    <row r="2966" spans="19:20">
      <c r="S2966" s="374">
        <v>1389629</v>
      </c>
      <c r="T2966" s="374">
        <v>4800</v>
      </c>
    </row>
    <row r="2967" spans="19:20">
      <c r="S2967" s="374">
        <v>1389925</v>
      </c>
      <c r="T2967" s="374">
        <v>10200</v>
      </c>
    </row>
    <row r="2968" spans="19:20">
      <c r="S2968" s="374">
        <v>1390171</v>
      </c>
      <c r="T2968" s="374">
        <v>11400</v>
      </c>
    </row>
    <row r="2969" spans="19:20">
      <c r="S2969" s="374">
        <v>1389781</v>
      </c>
      <c r="T2969" s="374">
        <v>4400</v>
      </c>
    </row>
    <row r="2970" spans="19:20">
      <c r="S2970" s="374">
        <v>1388927</v>
      </c>
      <c r="T2970" s="374">
        <v>7200</v>
      </c>
    </row>
    <row r="2971" spans="19:20">
      <c r="S2971" s="374">
        <v>1388566</v>
      </c>
      <c r="T2971" s="374">
        <v>3600</v>
      </c>
    </row>
    <row r="2972" spans="19:20">
      <c r="S2972" s="374">
        <v>1388311</v>
      </c>
      <c r="T2972" s="374">
        <v>14000</v>
      </c>
    </row>
    <row r="2973" spans="19:20">
      <c r="S2973" s="374">
        <v>1387570</v>
      </c>
      <c r="T2973" s="374">
        <v>12000</v>
      </c>
    </row>
    <row r="2974" spans="19:20">
      <c r="S2974" s="374">
        <v>1387551</v>
      </c>
      <c r="T2974" s="374">
        <v>11000</v>
      </c>
    </row>
    <row r="2975" spans="19:20">
      <c r="S2975" s="374">
        <v>1391118</v>
      </c>
      <c r="T2975" s="374">
        <v>7200</v>
      </c>
    </row>
    <row r="2976" spans="19:20">
      <c r="S2976" s="374">
        <v>1391239</v>
      </c>
      <c r="T2976" s="374">
        <v>10200</v>
      </c>
    </row>
    <row r="2977" spans="19:20">
      <c r="S2977" s="398"/>
      <c r="T2977" s="398"/>
    </row>
  </sheetData>
  <mergeCells count="92">
    <mergeCell ref="F1:G1"/>
    <mergeCell ref="A3:B3"/>
    <mergeCell ref="A24:B24"/>
    <mergeCell ref="A57:B57"/>
    <mergeCell ref="A92:B92"/>
    <mergeCell ref="A126:I126"/>
    <mergeCell ref="A128:K128"/>
    <mergeCell ref="A129:K129"/>
    <mergeCell ref="A130:K130"/>
    <mergeCell ref="B131:L131"/>
    <mergeCell ref="A174:I174"/>
    <mergeCell ref="A216:J216"/>
    <mergeCell ref="A218:K218"/>
    <mergeCell ref="A219:K219"/>
    <mergeCell ref="A220:K220"/>
    <mergeCell ref="B221:L221"/>
    <mergeCell ref="A267:I267"/>
    <mergeCell ref="A269:K269"/>
    <mergeCell ref="A270:K270"/>
    <mergeCell ref="A271:K271"/>
    <mergeCell ref="B272:L272"/>
    <mergeCell ref="A346:I346"/>
    <mergeCell ref="A348:K348"/>
    <mergeCell ref="A425:I425"/>
    <mergeCell ref="A434:K434"/>
    <mergeCell ref="A435:K435"/>
    <mergeCell ref="B436:L436"/>
    <mergeCell ref="A513:I513"/>
    <mergeCell ref="A515:K515"/>
    <mergeCell ref="A576:J576"/>
    <mergeCell ref="A578:K578"/>
    <mergeCell ref="A579:L579"/>
    <mergeCell ref="A670:H670"/>
    <mergeCell ref="A672:L672"/>
    <mergeCell ref="A673:K673"/>
    <mergeCell ref="A674:K674"/>
    <mergeCell ref="A675:K675"/>
    <mergeCell ref="B676:L676"/>
    <mergeCell ref="A744:I744"/>
    <mergeCell ref="A746:L746"/>
    <mergeCell ref="A747:K747"/>
    <mergeCell ref="A748:K748"/>
    <mergeCell ref="A749:K749"/>
    <mergeCell ref="B750:L750"/>
    <mergeCell ref="A818:H818"/>
    <mergeCell ref="A821:L821"/>
    <mergeCell ref="A822:K822"/>
    <mergeCell ref="A823:K823"/>
    <mergeCell ref="A824:K824"/>
    <mergeCell ref="B825:L825"/>
    <mergeCell ref="A985:K985"/>
    <mergeCell ref="A986:K986"/>
    <mergeCell ref="A1071:I1071"/>
    <mergeCell ref="A1157:J1157"/>
    <mergeCell ref="A1160:C1160"/>
    <mergeCell ref="A1241:C1241"/>
    <mergeCell ref="F1341:G1341"/>
    <mergeCell ref="A1369:C1369"/>
    <mergeCell ref="F1370:G1370"/>
    <mergeCell ref="A1428:K1428"/>
    <mergeCell ref="A1429:K1429"/>
    <mergeCell ref="A1430:K1430"/>
    <mergeCell ref="B1431:L1431"/>
    <mergeCell ref="A1485:I1485"/>
    <mergeCell ref="A1489:C1489"/>
    <mergeCell ref="F1490:G1490"/>
    <mergeCell ref="A1541:C1541"/>
    <mergeCell ref="F1542:G1542"/>
    <mergeCell ref="A1634:B1634"/>
    <mergeCell ref="F1635:G1635"/>
    <mergeCell ref="A1717:B1717"/>
    <mergeCell ref="F1718:G1718"/>
    <mergeCell ref="A1792:C1792"/>
    <mergeCell ref="F1793:G1793"/>
    <mergeCell ref="A1864:L1864"/>
    <mergeCell ref="A1865:K1865"/>
    <mergeCell ref="A1866:K1866"/>
    <mergeCell ref="A1867:K1867"/>
    <mergeCell ref="B1868:L1868"/>
    <mergeCell ref="A1942:L1942"/>
    <mergeCell ref="A1943:K1943"/>
    <mergeCell ref="A1944:K1944"/>
    <mergeCell ref="A1945:K1945"/>
    <mergeCell ref="B1946:L1946"/>
    <mergeCell ref="A2040:K2040"/>
    <mergeCell ref="A2041:K2041"/>
    <mergeCell ref="B2042:L2042"/>
    <mergeCell ref="A2123:B2123"/>
    <mergeCell ref="A2273:B2273"/>
    <mergeCell ref="A2391:B2391"/>
    <mergeCell ref="E2579:F2579"/>
    <mergeCell ref="A2747:C2747"/>
  </mergeCells>
  <conditionalFormatting sqref="C431">
    <cfRule type="duplicateValues" dxfId="0" priority="29"/>
  </conditionalFormatting>
  <conditionalFormatting sqref="C948">
    <cfRule type="duplicateValues" dxfId="1" priority="22"/>
  </conditionalFormatting>
  <conditionalFormatting sqref="C951">
    <cfRule type="duplicateValues" dxfId="1" priority="20"/>
  </conditionalFormatting>
  <conditionalFormatting sqref="C961">
    <cfRule type="duplicateValues" dxfId="1" priority="19"/>
  </conditionalFormatting>
  <conditionalFormatting sqref="C974">
    <cfRule type="duplicateValues" dxfId="1" priority="17"/>
  </conditionalFormatting>
  <conditionalFormatting sqref="C978">
    <cfRule type="duplicateValues" dxfId="1" priority="16"/>
  </conditionalFormatting>
  <conditionalFormatting sqref="C1778">
    <cfRule type="duplicateValues" dxfId="0" priority="11"/>
  </conditionalFormatting>
  <conditionalFormatting sqref="C2361">
    <cfRule type="duplicateValues" dxfId="0" priority="7"/>
  </conditionalFormatting>
  <conditionalFormatting sqref="C2367">
    <cfRule type="duplicateValues" dxfId="0" priority="6"/>
  </conditionalFormatting>
  <conditionalFormatting sqref="C27:C54">
    <cfRule type="duplicateValues" dxfId="0" priority="35"/>
  </conditionalFormatting>
  <conditionalFormatting sqref="C177:C215">
    <cfRule type="duplicateValues" dxfId="0" priority="36"/>
  </conditionalFormatting>
  <conditionalFormatting sqref="C274:C345">
    <cfRule type="duplicateValues" dxfId="0" priority="33"/>
  </conditionalFormatting>
  <conditionalFormatting sqref="C350:C424">
    <cfRule type="duplicateValues" dxfId="0" priority="34"/>
  </conditionalFormatting>
  <conditionalFormatting sqref="C428:C430">
    <cfRule type="duplicateValues" dxfId="0" priority="30"/>
  </conditionalFormatting>
  <conditionalFormatting sqref="C438:C512">
    <cfRule type="duplicateValues" dxfId="0" priority="38"/>
  </conditionalFormatting>
  <conditionalFormatting sqref="C516:C575">
    <cfRule type="duplicateValues" dxfId="0" priority="39"/>
  </conditionalFormatting>
  <conditionalFormatting sqref="C581:C669">
    <cfRule type="duplicateValues" dxfId="0" priority="40"/>
  </conditionalFormatting>
  <conditionalFormatting sqref="C678:C743">
    <cfRule type="duplicateValues" dxfId="0" priority="41"/>
  </conditionalFormatting>
  <conditionalFormatting sqref="C752:C816">
    <cfRule type="duplicateValues" dxfId="0" priority="42"/>
  </conditionalFormatting>
  <conditionalFormatting sqref="C971:C972">
    <cfRule type="duplicateValues" dxfId="1" priority="18"/>
  </conditionalFormatting>
  <conditionalFormatting sqref="C988:C1067">
    <cfRule type="duplicateValues" dxfId="0" priority="43"/>
  </conditionalFormatting>
  <conditionalFormatting sqref="C1074:C1156">
    <cfRule type="duplicateValues" dxfId="0" priority="44"/>
  </conditionalFormatting>
  <conditionalFormatting sqref="C1164:C1236">
    <cfRule type="duplicateValues" dxfId="0" priority="45"/>
  </conditionalFormatting>
  <conditionalFormatting sqref="C1244:C1338">
    <cfRule type="duplicateValues" dxfId="0" priority="46"/>
  </conditionalFormatting>
  <conditionalFormatting sqref="C1637:C1712">
    <cfRule type="duplicateValues" dxfId="0" priority="47"/>
  </conditionalFormatting>
  <conditionalFormatting sqref="C1795:C1860">
    <cfRule type="duplicateValues" dxfId="0" priority="49"/>
  </conditionalFormatting>
  <conditionalFormatting sqref="C1870:C1941">
    <cfRule type="duplicateValues" dxfId="0" priority="50"/>
  </conditionalFormatting>
  <conditionalFormatting sqref="C1948:C2037">
    <cfRule type="duplicateValues" dxfId="0" priority="51"/>
  </conditionalFormatting>
  <conditionalFormatting sqref="C2126:C2269">
    <cfRule type="duplicateValues" dxfId="0" priority="52"/>
  </conditionalFormatting>
  <conditionalFormatting sqref="C2394:C2565">
    <cfRule type="duplicateValues" dxfId="0" priority="54"/>
  </conditionalFormatting>
  <conditionalFormatting sqref="C2573:C2742">
    <cfRule type="duplicateValues" dxfId="0" priority="56"/>
  </conditionalFormatting>
  <conditionalFormatting sqref="C2750:C2908">
    <cfRule type="duplicateValues" dxfId="0" priority="57"/>
  </conditionalFormatting>
  <conditionalFormatting sqref="C904:C947 C949:C950">
    <cfRule type="duplicateValues" dxfId="1" priority="23"/>
  </conditionalFormatting>
  <conditionalFormatting sqref="C952:C960 C962:C970 C973 C975:C977 C979:C983">
    <cfRule type="duplicateValues" dxfId="1" priority="21"/>
  </conditionalFormatting>
  <conditionalFormatting sqref="C1720:C1777 C1779:C1787">
    <cfRule type="duplicateValues" dxfId="0" priority="48"/>
  </conditionalFormatting>
  <conditionalFormatting sqref="C2368:C2386 C2362:C2366 C2276:C2360">
    <cfRule type="duplicateValues" dxfId="0" priority="53"/>
  </conditionalFormatting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662"/>
  <sheetViews>
    <sheetView topLeftCell="A211" workbookViewId="0">
      <selection activeCell="O431" sqref="O431"/>
    </sheetView>
  </sheetViews>
  <sheetFormatPr defaultColWidth="9" defaultRowHeight="12" customHeight="1"/>
  <cols>
    <col min="2" max="2" width="24.875" customWidth="1"/>
    <col min="13" max="13" width="10.375"/>
    <col min="14" max="14" width="9" style="2"/>
    <col min="16379" max="16384" width="9" style="3"/>
  </cols>
  <sheetData>
    <row r="1" customFormat="1" customHeight="1" spans="1:14">
      <c r="A1" s="4" t="s">
        <v>89</v>
      </c>
      <c r="B1" s="4" t="s">
        <v>0</v>
      </c>
      <c r="C1" s="4" t="s">
        <v>1</v>
      </c>
      <c r="D1" s="4" t="s">
        <v>10</v>
      </c>
      <c r="E1" s="4" t="s">
        <v>2</v>
      </c>
      <c r="F1" s="4" t="s">
        <v>3</v>
      </c>
      <c r="G1" s="4" t="s">
        <v>4</v>
      </c>
      <c r="H1" s="4">
        <v>30</v>
      </c>
      <c r="I1" s="4" t="s">
        <v>6</v>
      </c>
      <c r="J1" s="4" t="s">
        <v>7</v>
      </c>
      <c r="K1" s="4" t="s">
        <v>9</v>
      </c>
      <c r="L1" s="4" t="s">
        <v>11</v>
      </c>
      <c r="M1" s="4" t="s">
        <v>99</v>
      </c>
      <c r="N1" s="9"/>
    </row>
    <row r="2" customFormat="1" customHeight="1" spans="1:14">
      <c r="A2" s="5">
        <v>1</v>
      </c>
      <c r="B2" s="5" t="s">
        <v>13</v>
      </c>
      <c r="C2" s="6">
        <v>54993</v>
      </c>
      <c r="D2" s="5">
        <v>1332021</v>
      </c>
      <c r="E2" s="5" t="s">
        <v>21</v>
      </c>
      <c r="F2" s="5">
        <v>1</v>
      </c>
      <c r="G2" s="5" t="s">
        <v>4813</v>
      </c>
      <c r="H2" s="5" t="s">
        <v>4814</v>
      </c>
      <c r="I2" s="5" t="s">
        <v>4815</v>
      </c>
      <c r="J2" s="5">
        <v>3</v>
      </c>
      <c r="K2" s="10">
        <v>2200</v>
      </c>
      <c r="L2" s="5">
        <v>4</v>
      </c>
      <c r="M2" s="10">
        <v>8800</v>
      </c>
      <c r="N2" s="5" t="s">
        <v>4816</v>
      </c>
    </row>
    <row r="3" customFormat="1" customHeight="1" spans="1:14">
      <c r="A3" s="5">
        <v>2</v>
      </c>
      <c r="B3" s="5" t="s">
        <v>13</v>
      </c>
      <c r="C3" s="6">
        <v>54995</v>
      </c>
      <c r="D3" s="5">
        <v>1318989</v>
      </c>
      <c r="E3" s="5" t="s">
        <v>28</v>
      </c>
      <c r="F3" s="5">
        <v>3</v>
      </c>
      <c r="G3" s="5" t="s">
        <v>4817</v>
      </c>
      <c r="H3" s="5" t="s">
        <v>4814</v>
      </c>
      <c r="I3" s="5" t="s">
        <v>4815</v>
      </c>
      <c r="J3" s="5">
        <v>2</v>
      </c>
      <c r="K3" s="10">
        <v>2200</v>
      </c>
      <c r="L3" s="5">
        <v>4</v>
      </c>
      <c r="M3" s="10">
        <v>26400</v>
      </c>
      <c r="N3" s="9"/>
    </row>
    <row r="4" customFormat="1" customHeight="1" spans="1:14">
      <c r="A4" s="5">
        <v>3</v>
      </c>
      <c r="B4" s="5" t="s">
        <v>13</v>
      </c>
      <c r="C4" s="6">
        <v>55066</v>
      </c>
      <c r="D4" s="5">
        <v>1331942</v>
      </c>
      <c r="E4" s="5" t="s">
        <v>28</v>
      </c>
      <c r="F4" s="5">
        <v>1</v>
      </c>
      <c r="G4" s="5" t="s">
        <v>4303</v>
      </c>
      <c r="H4" s="5" t="s">
        <v>4814</v>
      </c>
      <c r="I4" s="5" t="s">
        <v>4818</v>
      </c>
      <c r="J4" s="5">
        <v>2</v>
      </c>
      <c r="K4" s="10">
        <v>2200</v>
      </c>
      <c r="L4" s="5">
        <v>2</v>
      </c>
      <c r="M4" s="10">
        <v>4400</v>
      </c>
      <c r="N4" s="9"/>
    </row>
    <row r="5" customFormat="1" customHeight="1" spans="1:14">
      <c r="A5" s="5">
        <v>4</v>
      </c>
      <c r="B5" s="5" t="s">
        <v>13</v>
      </c>
      <c r="C5" s="6">
        <v>55073</v>
      </c>
      <c r="D5" s="5">
        <v>1320504</v>
      </c>
      <c r="E5" s="5" t="s">
        <v>28</v>
      </c>
      <c r="F5" s="5">
        <v>1</v>
      </c>
      <c r="G5" s="5" t="s">
        <v>4819</v>
      </c>
      <c r="H5" s="5" t="s">
        <v>4814</v>
      </c>
      <c r="I5" s="5" t="s">
        <v>4818</v>
      </c>
      <c r="J5" s="5">
        <v>2</v>
      </c>
      <c r="K5" s="10">
        <v>2200</v>
      </c>
      <c r="L5" s="5">
        <v>2</v>
      </c>
      <c r="M5" s="10">
        <v>4400</v>
      </c>
      <c r="N5" s="5" t="s">
        <v>4820</v>
      </c>
    </row>
    <row r="6" customFormat="1" customHeight="1" spans="1:14">
      <c r="A6" s="5">
        <v>5</v>
      </c>
      <c r="B6" s="5" t="s">
        <v>13</v>
      </c>
      <c r="C6" s="6">
        <v>55153</v>
      </c>
      <c r="D6" s="5">
        <v>1331952</v>
      </c>
      <c r="E6" s="5" t="s">
        <v>28</v>
      </c>
      <c r="F6" s="5">
        <v>1</v>
      </c>
      <c r="G6" s="5" t="s">
        <v>4317</v>
      </c>
      <c r="H6" s="5" t="s">
        <v>4814</v>
      </c>
      <c r="I6" s="5" t="s">
        <v>4821</v>
      </c>
      <c r="J6" s="5">
        <v>2</v>
      </c>
      <c r="K6" s="10">
        <v>2200</v>
      </c>
      <c r="L6" s="5">
        <v>1</v>
      </c>
      <c r="M6" s="10">
        <v>2200</v>
      </c>
      <c r="N6" s="9"/>
    </row>
    <row r="7" customFormat="1" customHeight="1" spans="1:14">
      <c r="A7" s="5">
        <v>6</v>
      </c>
      <c r="B7" s="5" t="s">
        <v>13</v>
      </c>
      <c r="C7" s="6">
        <v>55285</v>
      </c>
      <c r="D7" s="5">
        <v>1323456</v>
      </c>
      <c r="E7" s="5" t="s">
        <v>17</v>
      </c>
      <c r="F7" s="5">
        <v>1</v>
      </c>
      <c r="G7" s="5" t="s">
        <v>4822</v>
      </c>
      <c r="H7" s="5" t="s">
        <v>4814</v>
      </c>
      <c r="I7" s="5" t="s">
        <v>4823</v>
      </c>
      <c r="J7" s="5">
        <v>2</v>
      </c>
      <c r="K7" s="10">
        <v>2000</v>
      </c>
      <c r="L7" s="5">
        <v>3</v>
      </c>
      <c r="M7" s="10">
        <v>6000</v>
      </c>
      <c r="N7" s="9"/>
    </row>
    <row r="8" customFormat="1" customHeight="1" spans="1:14">
      <c r="A8" s="5">
        <v>7</v>
      </c>
      <c r="B8" s="5" t="s">
        <v>13</v>
      </c>
      <c r="C8" s="6">
        <v>55469</v>
      </c>
      <c r="D8" s="5">
        <v>1323836</v>
      </c>
      <c r="E8" s="5" t="s">
        <v>17</v>
      </c>
      <c r="F8" s="5">
        <v>1</v>
      </c>
      <c r="G8" s="5" t="s">
        <v>4824</v>
      </c>
      <c r="H8" s="5" t="s">
        <v>4814</v>
      </c>
      <c r="I8" s="5" t="s">
        <v>4823</v>
      </c>
      <c r="J8" s="5">
        <v>2</v>
      </c>
      <c r="K8" s="10">
        <v>2000</v>
      </c>
      <c r="L8" s="5">
        <v>3</v>
      </c>
      <c r="M8" s="10">
        <v>6000</v>
      </c>
      <c r="N8" s="9"/>
    </row>
    <row r="9" customFormat="1" customHeight="1" spans="1:14">
      <c r="A9" s="5">
        <v>8</v>
      </c>
      <c r="B9" s="5" t="s">
        <v>13</v>
      </c>
      <c r="C9" s="6">
        <v>55630</v>
      </c>
      <c r="D9" s="5">
        <v>1328687</v>
      </c>
      <c r="E9" s="5" t="s">
        <v>17</v>
      </c>
      <c r="F9" s="5">
        <v>1</v>
      </c>
      <c r="G9" s="5" t="s">
        <v>4825</v>
      </c>
      <c r="H9" s="5" t="s">
        <v>4814</v>
      </c>
      <c r="I9" s="5" t="s">
        <v>4821</v>
      </c>
      <c r="J9" s="5">
        <v>2</v>
      </c>
      <c r="K9" s="10">
        <v>2000</v>
      </c>
      <c r="L9" s="5">
        <v>1</v>
      </c>
      <c r="M9" s="10">
        <v>2000</v>
      </c>
      <c r="N9" s="9"/>
    </row>
    <row r="10" customFormat="1" customHeight="1" spans="1:14">
      <c r="A10" s="5">
        <v>9</v>
      </c>
      <c r="B10" s="5" t="s">
        <v>13</v>
      </c>
      <c r="C10" s="6">
        <v>55074</v>
      </c>
      <c r="D10" s="5">
        <v>1320500</v>
      </c>
      <c r="E10" s="5" t="s">
        <v>28</v>
      </c>
      <c r="F10" s="5">
        <v>1</v>
      </c>
      <c r="G10" s="5" t="s">
        <v>4826</v>
      </c>
      <c r="H10" s="5" t="s">
        <v>4821</v>
      </c>
      <c r="I10" s="5" t="s">
        <v>4815</v>
      </c>
      <c r="J10" s="5">
        <v>2</v>
      </c>
      <c r="K10" s="10">
        <v>2200</v>
      </c>
      <c r="L10" s="5">
        <v>3</v>
      </c>
      <c r="M10" s="10">
        <v>6600</v>
      </c>
      <c r="N10" s="9"/>
    </row>
    <row r="11" customFormat="1" customHeight="1" spans="1:14">
      <c r="A11" s="5">
        <v>10</v>
      </c>
      <c r="B11" s="5" t="s">
        <v>13</v>
      </c>
      <c r="C11" s="6">
        <v>55192</v>
      </c>
      <c r="D11" s="5">
        <v>1322119</v>
      </c>
      <c r="E11" s="5" t="s">
        <v>14</v>
      </c>
      <c r="F11" s="5">
        <v>1</v>
      </c>
      <c r="G11" s="5" t="s">
        <v>4827</v>
      </c>
      <c r="H11" s="5" t="s">
        <v>4821</v>
      </c>
      <c r="I11" s="5" t="s">
        <v>4818</v>
      </c>
      <c r="J11" s="5">
        <v>2</v>
      </c>
      <c r="K11" s="10">
        <v>2000</v>
      </c>
      <c r="L11" s="5">
        <v>1</v>
      </c>
      <c r="M11" s="10">
        <v>2000</v>
      </c>
      <c r="N11" s="9"/>
    </row>
    <row r="12" customFormat="1" customHeight="1" spans="1:14">
      <c r="A12" s="5">
        <v>11</v>
      </c>
      <c r="B12" s="5" t="s">
        <v>13</v>
      </c>
      <c r="C12" s="6">
        <v>54984</v>
      </c>
      <c r="D12" s="5">
        <v>1318774</v>
      </c>
      <c r="E12" s="5" t="s">
        <v>14</v>
      </c>
      <c r="F12" s="5">
        <v>1</v>
      </c>
      <c r="G12" s="5" t="s">
        <v>4828</v>
      </c>
      <c r="H12" s="5" t="s">
        <v>4818</v>
      </c>
      <c r="I12" s="5" t="s">
        <v>4829</v>
      </c>
      <c r="J12" s="5">
        <v>2</v>
      </c>
      <c r="K12" s="10">
        <v>2000</v>
      </c>
      <c r="L12" s="5">
        <v>3</v>
      </c>
      <c r="M12" s="10">
        <v>6000</v>
      </c>
      <c r="N12" s="9"/>
    </row>
    <row r="13" customFormat="1" customHeight="1" spans="1:14">
      <c r="A13" s="5">
        <v>12</v>
      </c>
      <c r="B13" s="5" t="s">
        <v>13</v>
      </c>
      <c r="C13" s="6">
        <v>55490</v>
      </c>
      <c r="D13" s="5">
        <v>1326555</v>
      </c>
      <c r="E13" s="5" t="s">
        <v>28</v>
      </c>
      <c r="F13" s="5">
        <v>1</v>
      </c>
      <c r="G13" s="5" t="s">
        <v>4287</v>
      </c>
      <c r="H13" s="5" t="s">
        <v>4818</v>
      </c>
      <c r="I13" s="5" t="s">
        <v>4823</v>
      </c>
      <c r="J13" s="5">
        <v>2</v>
      </c>
      <c r="K13" s="10">
        <v>2200</v>
      </c>
      <c r="L13" s="5">
        <v>1</v>
      </c>
      <c r="M13" s="10">
        <v>2200</v>
      </c>
      <c r="N13" s="9"/>
    </row>
    <row r="14" customFormat="1" customHeight="1" spans="1:14">
      <c r="A14" s="5">
        <v>13</v>
      </c>
      <c r="B14" s="5" t="s">
        <v>13</v>
      </c>
      <c r="C14" s="6">
        <v>55622</v>
      </c>
      <c r="D14" s="5">
        <v>1328560</v>
      </c>
      <c r="E14" s="5" t="s">
        <v>28</v>
      </c>
      <c r="F14" s="5">
        <v>1</v>
      </c>
      <c r="G14" s="5" t="s">
        <v>4343</v>
      </c>
      <c r="H14" s="5" t="s">
        <v>4818</v>
      </c>
      <c r="I14" s="5" t="s">
        <v>4823</v>
      </c>
      <c r="J14" s="5">
        <v>2</v>
      </c>
      <c r="K14" s="10">
        <v>2200</v>
      </c>
      <c r="L14" s="5">
        <v>1</v>
      </c>
      <c r="M14" s="10">
        <v>2200</v>
      </c>
      <c r="N14" s="9"/>
    </row>
    <row r="15" customFormat="1" customHeight="1" spans="1:14">
      <c r="A15" s="5">
        <v>14</v>
      </c>
      <c r="B15" s="5" t="s">
        <v>13</v>
      </c>
      <c r="C15" s="6">
        <v>55098</v>
      </c>
      <c r="D15" s="5">
        <v>1320770</v>
      </c>
      <c r="E15" s="5" t="s">
        <v>28</v>
      </c>
      <c r="F15" s="5">
        <v>2</v>
      </c>
      <c r="G15" s="5" t="s">
        <v>4830</v>
      </c>
      <c r="H15" s="5" t="s">
        <v>4823</v>
      </c>
      <c r="I15" s="5" t="s">
        <v>4831</v>
      </c>
      <c r="J15" s="5">
        <v>2</v>
      </c>
      <c r="K15" s="10">
        <v>2200</v>
      </c>
      <c r="L15" s="5">
        <v>5</v>
      </c>
      <c r="M15" s="10">
        <v>22000</v>
      </c>
      <c r="N15" s="9"/>
    </row>
    <row r="16" customFormat="1" customHeight="1" spans="1:14">
      <c r="A16" s="5">
        <v>15</v>
      </c>
      <c r="B16" s="5" t="s">
        <v>13</v>
      </c>
      <c r="C16" s="6">
        <v>55099</v>
      </c>
      <c r="D16" s="7">
        <v>1320785</v>
      </c>
      <c r="E16" s="5" t="s">
        <v>17</v>
      </c>
      <c r="F16" s="5">
        <v>1</v>
      </c>
      <c r="G16" s="5" t="s">
        <v>4832</v>
      </c>
      <c r="H16" s="5" t="s">
        <v>4823</v>
      </c>
      <c r="I16" s="5" t="s">
        <v>4815</v>
      </c>
      <c r="J16" s="5">
        <v>2</v>
      </c>
      <c r="K16" s="10">
        <v>2000</v>
      </c>
      <c r="L16" s="5">
        <v>1</v>
      </c>
      <c r="M16" s="10">
        <v>2000</v>
      </c>
      <c r="N16" s="9"/>
    </row>
    <row r="17" customFormat="1" customHeight="1" spans="1:14">
      <c r="A17" s="5">
        <v>16</v>
      </c>
      <c r="B17" s="5" t="s">
        <v>13</v>
      </c>
      <c r="C17" s="6">
        <v>55258</v>
      </c>
      <c r="D17" s="5">
        <v>1323045</v>
      </c>
      <c r="E17" s="5" t="s">
        <v>17</v>
      </c>
      <c r="F17" s="5">
        <v>1</v>
      </c>
      <c r="G17" s="5" t="s">
        <v>4833</v>
      </c>
      <c r="H17" s="5" t="s">
        <v>4823</v>
      </c>
      <c r="I17" s="5" t="s">
        <v>4829</v>
      </c>
      <c r="J17" s="5">
        <v>2</v>
      </c>
      <c r="K17" s="10">
        <v>2000</v>
      </c>
      <c r="L17" s="5">
        <v>2</v>
      </c>
      <c r="M17" s="10">
        <v>4000</v>
      </c>
      <c r="N17" s="9"/>
    </row>
    <row r="18" customFormat="1" customHeight="1" spans="1:14">
      <c r="A18" s="5">
        <v>17</v>
      </c>
      <c r="B18" s="5" t="s">
        <v>13</v>
      </c>
      <c r="C18" s="6">
        <v>55114</v>
      </c>
      <c r="D18" s="5">
        <v>1321004</v>
      </c>
      <c r="E18" s="5" t="s">
        <v>28</v>
      </c>
      <c r="F18" s="5">
        <v>1</v>
      </c>
      <c r="G18" s="5" t="s">
        <v>4834</v>
      </c>
      <c r="H18" s="5" t="s">
        <v>4815</v>
      </c>
      <c r="I18" s="5" t="s">
        <v>4831</v>
      </c>
      <c r="J18" s="5">
        <v>2</v>
      </c>
      <c r="K18" s="10">
        <v>2200</v>
      </c>
      <c r="L18" s="5">
        <v>4</v>
      </c>
      <c r="M18" s="10">
        <v>8800</v>
      </c>
      <c r="N18" s="9"/>
    </row>
    <row r="19" customFormat="1" customHeight="1" spans="1:14">
      <c r="A19" s="5">
        <v>18</v>
      </c>
      <c r="B19" s="5" t="s">
        <v>13</v>
      </c>
      <c r="C19" s="6">
        <v>55173</v>
      </c>
      <c r="D19" s="5">
        <v>1321957</v>
      </c>
      <c r="E19" s="5" t="s">
        <v>17</v>
      </c>
      <c r="F19" s="5">
        <v>1</v>
      </c>
      <c r="G19" s="5" t="s">
        <v>4835</v>
      </c>
      <c r="H19" s="5" t="s">
        <v>4815</v>
      </c>
      <c r="I19" s="5" t="s">
        <v>4829</v>
      </c>
      <c r="J19" s="5">
        <v>2</v>
      </c>
      <c r="K19" s="10">
        <v>2000</v>
      </c>
      <c r="L19" s="5">
        <v>1</v>
      </c>
      <c r="M19" s="10">
        <v>2000</v>
      </c>
      <c r="N19" s="9"/>
    </row>
    <row r="20" customFormat="1" customHeight="1" spans="1:14">
      <c r="A20" s="5">
        <v>19</v>
      </c>
      <c r="B20" s="5" t="s">
        <v>13</v>
      </c>
      <c r="C20" s="6">
        <v>55304</v>
      </c>
      <c r="D20" s="8">
        <v>1331956</v>
      </c>
      <c r="E20" s="5" t="s">
        <v>28</v>
      </c>
      <c r="F20" s="5">
        <v>1</v>
      </c>
      <c r="G20" s="5" t="s">
        <v>4836</v>
      </c>
      <c r="H20" s="5" t="s">
        <v>4815</v>
      </c>
      <c r="I20" s="5" t="s">
        <v>4831</v>
      </c>
      <c r="J20" s="5">
        <v>2</v>
      </c>
      <c r="K20" s="10">
        <v>2200</v>
      </c>
      <c r="L20" s="5">
        <v>4</v>
      </c>
      <c r="M20" s="10">
        <v>8800</v>
      </c>
      <c r="N20" s="9"/>
    </row>
    <row r="21" customFormat="1" customHeight="1" spans="1:14">
      <c r="A21" s="5">
        <v>20</v>
      </c>
      <c r="B21" s="5" t="s">
        <v>13</v>
      </c>
      <c r="C21" s="6">
        <v>55446</v>
      </c>
      <c r="D21" s="5">
        <v>1324001</v>
      </c>
      <c r="E21" s="5" t="s">
        <v>28</v>
      </c>
      <c r="F21" s="5">
        <v>1</v>
      </c>
      <c r="G21" s="5" t="s">
        <v>4832</v>
      </c>
      <c r="H21" s="5" t="s">
        <v>4815</v>
      </c>
      <c r="I21" s="5" t="s">
        <v>4829</v>
      </c>
      <c r="J21" s="5">
        <v>2</v>
      </c>
      <c r="K21" s="10">
        <v>2200</v>
      </c>
      <c r="L21" s="5">
        <v>1</v>
      </c>
      <c r="M21" s="10">
        <v>2200</v>
      </c>
      <c r="N21" s="9"/>
    </row>
    <row r="22" customFormat="1" customHeight="1" spans="1:14">
      <c r="A22" s="5">
        <v>21</v>
      </c>
      <c r="B22" s="5" t="s">
        <v>13</v>
      </c>
      <c r="C22" s="6">
        <v>55480</v>
      </c>
      <c r="D22" s="5">
        <v>1324545</v>
      </c>
      <c r="E22" s="5" t="s">
        <v>28</v>
      </c>
      <c r="F22" s="5">
        <v>1</v>
      </c>
      <c r="G22" s="5" t="s">
        <v>4837</v>
      </c>
      <c r="H22" s="5" t="s">
        <v>4815</v>
      </c>
      <c r="I22" s="5" t="s">
        <v>4829</v>
      </c>
      <c r="J22" s="5">
        <v>2</v>
      </c>
      <c r="K22" s="10">
        <v>2200</v>
      </c>
      <c r="L22" s="5">
        <v>1</v>
      </c>
      <c r="M22" s="10">
        <v>2200</v>
      </c>
      <c r="N22" s="9"/>
    </row>
    <row r="23" customFormat="1" customHeight="1" spans="1:14">
      <c r="A23" s="5">
        <v>22</v>
      </c>
      <c r="B23" s="5" t="s">
        <v>13</v>
      </c>
      <c r="C23" s="6">
        <v>55490</v>
      </c>
      <c r="D23" s="5">
        <v>1326555</v>
      </c>
      <c r="E23" s="5" t="s">
        <v>28</v>
      </c>
      <c r="F23" s="5">
        <v>1</v>
      </c>
      <c r="G23" s="5" t="s">
        <v>4287</v>
      </c>
      <c r="H23" s="5" t="s">
        <v>4815</v>
      </c>
      <c r="I23" s="5" t="s">
        <v>4829</v>
      </c>
      <c r="J23" s="5">
        <v>2</v>
      </c>
      <c r="K23" s="10">
        <v>2200</v>
      </c>
      <c r="L23" s="5">
        <v>1</v>
      </c>
      <c r="M23" s="10">
        <v>2200</v>
      </c>
      <c r="N23" s="9"/>
    </row>
    <row r="24" customFormat="1" customHeight="1" spans="1:14">
      <c r="A24" s="5">
        <v>23</v>
      </c>
      <c r="B24" s="5" t="s">
        <v>13</v>
      </c>
      <c r="C24" s="6">
        <v>55171</v>
      </c>
      <c r="D24" s="5">
        <v>1321888</v>
      </c>
      <c r="E24" s="5" t="s">
        <v>17</v>
      </c>
      <c r="F24" s="5">
        <v>2</v>
      </c>
      <c r="G24" s="5" t="s">
        <v>4838</v>
      </c>
      <c r="H24" s="5" t="s">
        <v>4829</v>
      </c>
      <c r="I24" s="5" t="s">
        <v>4839</v>
      </c>
      <c r="J24" s="5">
        <v>2</v>
      </c>
      <c r="K24" s="10">
        <v>2000</v>
      </c>
      <c r="L24" s="5">
        <v>1</v>
      </c>
      <c r="M24" s="10">
        <v>4000</v>
      </c>
      <c r="N24" s="9"/>
    </row>
    <row r="25" customFormat="1" customHeight="1" spans="1:14">
      <c r="A25" s="5">
        <v>24</v>
      </c>
      <c r="B25" s="5" t="s">
        <v>13</v>
      </c>
      <c r="C25" s="6">
        <v>55176</v>
      </c>
      <c r="D25" s="5">
        <v>1321971</v>
      </c>
      <c r="E25" s="5" t="s">
        <v>28</v>
      </c>
      <c r="F25" s="5">
        <v>1</v>
      </c>
      <c r="G25" s="5" t="s">
        <v>4840</v>
      </c>
      <c r="H25" s="5" t="s">
        <v>4829</v>
      </c>
      <c r="I25" s="5" t="s">
        <v>4841</v>
      </c>
      <c r="J25" s="5">
        <v>2</v>
      </c>
      <c r="K25" s="10">
        <v>2200</v>
      </c>
      <c r="L25" s="5">
        <v>4</v>
      </c>
      <c r="M25" s="10">
        <v>8800</v>
      </c>
      <c r="N25" s="9"/>
    </row>
    <row r="26" customFormat="1" customHeight="1" spans="1:14">
      <c r="A26" s="5">
        <v>25</v>
      </c>
      <c r="B26" s="5" t="s">
        <v>13</v>
      </c>
      <c r="C26" s="6">
        <v>55210</v>
      </c>
      <c r="D26" s="7">
        <v>1322370</v>
      </c>
      <c r="E26" s="5" t="s">
        <v>28</v>
      </c>
      <c r="F26" s="5">
        <v>1</v>
      </c>
      <c r="G26" s="5" t="s">
        <v>4842</v>
      </c>
      <c r="H26" s="5" t="s">
        <v>4829</v>
      </c>
      <c r="I26" s="5" t="s">
        <v>4843</v>
      </c>
      <c r="J26" s="5">
        <v>2</v>
      </c>
      <c r="K26" s="10">
        <v>2200</v>
      </c>
      <c r="L26" s="5">
        <v>2</v>
      </c>
      <c r="M26" s="10">
        <v>4400</v>
      </c>
      <c r="N26" s="9"/>
    </row>
    <row r="27" customFormat="1" customHeight="1" spans="1:14">
      <c r="A27" s="5">
        <v>26</v>
      </c>
      <c r="B27" s="5" t="s">
        <v>13</v>
      </c>
      <c r="C27" s="6">
        <v>55281</v>
      </c>
      <c r="D27" s="5">
        <v>1323357</v>
      </c>
      <c r="E27" s="5" t="s">
        <v>28</v>
      </c>
      <c r="F27" s="5">
        <v>1</v>
      </c>
      <c r="G27" s="5" t="s">
        <v>4844</v>
      </c>
      <c r="H27" s="5" t="s">
        <v>4829</v>
      </c>
      <c r="I27" s="5" t="s">
        <v>4845</v>
      </c>
      <c r="J27" s="5">
        <v>2</v>
      </c>
      <c r="K27" s="10">
        <v>2200</v>
      </c>
      <c r="L27" s="5">
        <v>5</v>
      </c>
      <c r="M27" s="10">
        <v>11000</v>
      </c>
      <c r="N27" s="9"/>
    </row>
    <row r="28" customFormat="1" customHeight="1" spans="1:14">
      <c r="A28" s="5">
        <v>27</v>
      </c>
      <c r="B28" s="5" t="s">
        <v>13</v>
      </c>
      <c r="C28" s="6">
        <v>55560</v>
      </c>
      <c r="D28" s="5">
        <v>1327401</v>
      </c>
      <c r="E28" s="5" t="s">
        <v>17</v>
      </c>
      <c r="F28" s="5">
        <v>1</v>
      </c>
      <c r="G28" s="5" t="s">
        <v>4846</v>
      </c>
      <c r="H28" s="5" t="s">
        <v>4829</v>
      </c>
      <c r="I28" s="5" t="s">
        <v>4839</v>
      </c>
      <c r="J28" s="5">
        <v>2</v>
      </c>
      <c r="K28" s="10">
        <v>2000</v>
      </c>
      <c r="L28" s="5">
        <v>1</v>
      </c>
      <c r="M28" s="10">
        <v>2000</v>
      </c>
      <c r="N28" s="9"/>
    </row>
    <row r="29" customFormat="1" customHeight="1" spans="1:14">
      <c r="A29" s="5">
        <v>28</v>
      </c>
      <c r="B29" s="5" t="s">
        <v>13</v>
      </c>
      <c r="C29" s="6">
        <v>54992</v>
      </c>
      <c r="D29" s="5">
        <v>1319001</v>
      </c>
      <c r="E29" s="5" t="s">
        <v>17</v>
      </c>
      <c r="F29" s="5">
        <v>1</v>
      </c>
      <c r="G29" s="5" t="s">
        <v>4847</v>
      </c>
      <c r="H29" s="5" t="s">
        <v>4839</v>
      </c>
      <c r="I29" s="5" t="s">
        <v>4831</v>
      </c>
      <c r="J29" s="5">
        <v>2</v>
      </c>
      <c r="K29" s="10">
        <v>2000</v>
      </c>
      <c r="L29" s="5">
        <v>2</v>
      </c>
      <c r="M29" s="10">
        <v>4000</v>
      </c>
      <c r="N29" s="9"/>
    </row>
    <row r="30" customFormat="1" customHeight="1" spans="1:14">
      <c r="A30" s="5">
        <v>29</v>
      </c>
      <c r="B30" s="5" t="s">
        <v>13</v>
      </c>
      <c r="C30" s="6">
        <v>54994</v>
      </c>
      <c r="D30" s="5">
        <v>1319013</v>
      </c>
      <c r="E30" s="5" t="s">
        <v>17</v>
      </c>
      <c r="F30" s="5">
        <v>3</v>
      </c>
      <c r="G30" s="5" t="s">
        <v>4848</v>
      </c>
      <c r="H30" s="5" t="s">
        <v>4839</v>
      </c>
      <c r="I30" s="5" t="s">
        <v>4831</v>
      </c>
      <c r="J30" s="5">
        <v>2</v>
      </c>
      <c r="K30" s="10">
        <v>2000</v>
      </c>
      <c r="L30" s="5">
        <v>2</v>
      </c>
      <c r="M30" s="10">
        <v>12000</v>
      </c>
      <c r="N30" s="9"/>
    </row>
    <row r="31" customFormat="1" customHeight="1" spans="1:14">
      <c r="A31" s="5">
        <v>30</v>
      </c>
      <c r="B31" s="5" t="s">
        <v>13</v>
      </c>
      <c r="C31" s="6">
        <v>55009</v>
      </c>
      <c r="D31" s="5">
        <v>1319257</v>
      </c>
      <c r="E31" s="5" t="s">
        <v>17</v>
      </c>
      <c r="F31" s="5">
        <v>1</v>
      </c>
      <c r="G31" s="5" t="s">
        <v>4849</v>
      </c>
      <c r="H31" s="5" t="s">
        <v>4839</v>
      </c>
      <c r="I31" s="5" t="s">
        <v>4831</v>
      </c>
      <c r="J31" s="5">
        <v>2</v>
      </c>
      <c r="K31" s="10">
        <v>2000</v>
      </c>
      <c r="L31" s="5">
        <v>2</v>
      </c>
      <c r="M31" s="10">
        <v>4000</v>
      </c>
      <c r="N31" s="9"/>
    </row>
    <row r="32" customFormat="1" customHeight="1" spans="1:14">
      <c r="A32" s="5">
        <v>31</v>
      </c>
      <c r="B32" s="5" t="s">
        <v>13</v>
      </c>
      <c r="C32" s="6">
        <v>55077</v>
      </c>
      <c r="D32" s="5">
        <v>1320470</v>
      </c>
      <c r="E32" s="5" t="s">
        <v>28</v>
      </c>
      <c r="F32" s="5">
        <v>1</v>
      </c>
      <c r="G32" s="5" t="s">
        <v>4850</v>
      </c>
      <c r="H32" s="5" t="s">
        <v>4839</v>
      </c>
      <c r="I32" s="5" t="s">
        <v>4843</v>
      </c>
      <c r="J32" s="5">
        <v>2</v>
      </c>
      <c r="K32" s="10">
        <v>2200</v>
      </c>
      <c r="L32" s="5">
        <v>1</v>
      </c>
      <c r="M32" s="10">
        <v>2200</v>
      </c>
      <c r="N32" s="9"/>
    </row>
    <row r="33" customFormat="1" customHeight="1" spans="1:14">
      <c r="A33" s="5">
        <v>32</v>
      </c>
      <c r="B33" s="5" t="s">
        <v>13</v>
      </c>
      <c r="C33" s="6">
        <v>55234</v>
      </c>
      <c r="D33" s="5">
        <v>1322785</v>
      </c>
      <c r="E33" s="5" t="s">
        <v>28</v>
      </c>
      <c r="F33" s="5">
        <v>1</v>
      </c>
      <c r="G33" s="5" t="s">
        <v>4851</v>
      </c>
      <c r="H33" s="5" t="s">
        <v>4839</v>
      </c>
      <c r="I33" s="5" t="s">
        <v>4843</v>
      </c>
      <c r="J33" s="5">
        <v>2</v>
      </c>
      <c r="K33" s="10">
        <v>2200</v>
      </c>
      <c r="L33" s="5">
        <v>1</v>
      </c>
      <c r="M33" s="10">
        <v>2200</v>
      </c>
      <c r="N33" s="9"/>
    </row>
    <row r="34" customFormat="1" customHeight="1" spans="1:14">
      <c r="A34" s="5">
        <v>33</v>
      </c>
      <c r="B34" s="5" t="s">
        <v>13</v>
      </c>
      <c r="C34" s="6">
        <v>55464</v>
      </c>
      <c r="D34" s="5">
        <v>1326482</v>
      </c>
      <c r="E34" s="5" t="s">
        <v>28</v>
      </c>
      <c r="F34" s="5">
        <v>1</v>
      </c>
      <c r="G34" s="5" t="s">
        <v>4328</v>
      </c>
      <c r="H34" s="5" t="s">
        <v>4839</v>
      </c>
      <c r="I34" s="5" t="s">
        <v>4843</v>
      </c>
      <c r="J34" s="5">
        <v>2</v>
      </c>
      <c r="K34" s="10">
        <v>2200</v>
      </c>
      <c r="L34" s="5">
        <v>1</v>
      </c>
      <c r="M34" s="10">
        <v>2200</v>
      </c>
      <c r="N34" s="9"/>
    </row>
    <row r="35" customFormat="1" customHeight="1" spans="1:14">
      <c r="A35" s="5">
        <v>34</v>
      </c>
      <c r="B35" s="5" t="s">
        <v>13</v>
      </c>
      <c r="C35" s="6">
        <v>55474</v>
      </c>
      <c r="D35" s="5">
        <v>1326563</v>
      </c>
      <c r="E35" s="5" t="s">
        <v>28</v>
      </c>
      <c r="F35" s="5">
        <v>3</v>
      </c>
      <c r="G35" s="5" t="s">
        <v>4332</v>
      </c>
      <c r="H35" s="5" t="s">
        <v>4839</v>
      </c>
      <c r="I35" s="5" t="s">
        <v>4831</v>
      </c>
      <c r="J35" s="5">
        <v>2</v>
      </c>
      <c r="K35" s="10">
        <v>2200</v>
      </c>
      <c r="L35" s="5">
        <v>2</v>
      </c>
      <c r="M35" s="10">
        <v>13200</v>
      </c>
      <c r="N35" s="9"/>
    </row>
    <row r="36" customFormat="1" customHeight="1" spans="1:14">
      <c r="A36" s="5">
        <v>35</v>
      </c>
      <c r="B36" s="5" t="s">
        <v>13</v>
      </c>
      <c r="C36" s="6">
        <v>55490</v>
      </c>
      <c r="D36" s="5">
        <v>1326555</v>
      </c>
      <c r="E36" s="5" t="s">
        <v>28</v>
      </c>
      <c r="F36" s="5">
        <v>1</v>
      </c>
      <c r="G36" s="5" t="s">
        <v>4287</v>
      </c>
      <c r="H36" s="5" t="s">
        <v>4839</v>
      </c>
      <c r="I36" s="5" t="s">
        <v>4843</v>
      </c>
      <c r="J36" s="5">
        <v>2</v>
      </c>
      <c r="K36" s="10">
        <v>2200</v>
      </c>
      <c r="L36" s="5">
        <v>1</v>
      </c>
      <c r="M36" s="10">
        <v>2200</v>
      </c>
      <c r="N36" s="9"/>
    </row>
    <row r="37" customFormat="1" customHeight="1" spans="1:14">
      <c r="A37" s="5">
        <v>36</v>
      </c>
      <c r="B37" s="5" t="s">
        <v>13</v>
      </c>
      <c r="C37" s="6">
        <v>55498</v>
      </c>
      <c r="D37" s="5">
        <v>1326789</v>
      </c>
      <c r="E37" s="5" t="s">
        <v>28</v>
      </c>
      <c r="F37" s="5">
        <v>1</v>
      </c>
      <c r="G37" s="5" t="s">
        <v>4852</v>
      </c>
      <c r="H37" s="5" t="s">
        <v>4839</v>
      </c>
      <c r="I37" s="5" t="s">
        <v>4831</v>
      </c>
      <c r="J37" s="5">
        <v>2</v>
      </c>
      <c r="K37" s="10">
        <v>2200</v>
      </c>
      <c r="L37" s="5">
        <v>2</v>
      </c>
      <c r="M37" s="10">
        <v>4400</v>
      </c>
      <c r="N37" s="9"/>
    </row>
    <row r="38" customFormat="1" customHeight="1" spans="1:14">
      <c r="A38" s="5">
        <v>37</v>
      </c>
      <c r="B38" s="5" t="s">
        <v>13</v>
      </c>
      <c r="C38" s="6">
        <v>55208</v>
      </c>
      <c r="D38" s="5">
        <v>1322372</v>
      </c>
      <c r="E38" s="5" t="s">
        <v>28</v>
      </c>
      <c r="F38" s="5">
        <v>1</v>
      </c>
      <c r="G38" s="5" t="s">
        <v>4853</v>
      </c>
      <c r="H38" s="5" t="s">
        <v>4843</v>
      </c>
      <c r="I38" s="5" t="s">
        <v>4845</v>
      </c>
      <c r="J38" s="5">
        <v>2</v>
      </c>
      <c r="K38" s="10">
        <v>2200</v>
      </c>
      <c r="L38" s="5">
        <v>3</v>
      </c>
      <c r="M38" s="10">
        <v>6600</v>
      </c>
      <c r="N38" s="9"/>
    </row>
    <row r="39" customFormat="1" customHeight="1" spans="1:14">
      <c r="A39" s="5">
        <v>38</v>
      </c>
      <c r="B39" s="5" t="s">
        <v>13</v>
      </c>
      <c r="C39" s="6">
        <v>55280</v>
      </c>
      <c r="D39" s="5">
        <v>1323545</v>
      </c>
      <c r="E39" s="5" t="s">
        <v>28</v>
      </c>
      <c r="F39" s="5">
        <v>1</v>
      </c>
      <c r="G39" s="5" t="s">
        <v>4854</v>
      </c>
      <c r="H39" s="5" t="s">
        <v>4843</v>
      </c>
      <c r="I39" s="5" t="s">
        <v>4841</v>
      </c>
      <c r="J39" s="5">
        <v>2</v>
      </c>
      <c r="K39" s="10">
        <v>2200</v>
      </c>
      <c r="L39" s="5">
        <v>2</v>
      </c>
      <c r="M39" s="10">
        <v>4400</v>
      </c>
      <c r="N39" s="9"/>
    </row>
    <row r="40" customFormat="1" customHeight="1" spans="1:14">
      <c r="A40" s="5">
        <v>39</v>
      </c>
      <c r="B40" s="5" t="s">
        <v>13</v>
      </c>
      <c r="C40" s="6">
        <v>55488</v>
      </c>
      <c r="D40" s="5">
        <v>1326606</v>
      </c>
      <c r="E40" s="5" t="s">
        <v>28</v>
      </c>
      <c r="F40" s="5">
        <v>1</v>
      </c>
      <c r="G40" s="5" t="s">
        <v>4855</v>
      </c>
      <c r="H40" s="5" t="s">
        <v>4843</v>
      </c>
      <c r="I40" s="5" t="s">
        <v>4841</v>
      </c>
      <c r="J40" s="5">
        <v>2</v>
      </c>
      <c r="K40" s="10">
        <v>2200</v>
      </c>
      <c r="L40" s="5">
        <v>2</v>
      </c>
      <c r="M40" s="10">
        <v>4400</v>
      </c>
      <c r="N40" s="9"/>
    </row>
    <row r="41" customFormat="1" customHeight="1" spans="1:14">
      <c r="A41" s="5">
        <v>40</v>
      </c>
      <c r="B41" s="5" t="s">
        <v>13</v>
      </c>
      <c r="C41" s="6">
        <v>55530</v>
      </c>
      <c r="D41" s="5">
        <v>1327160</v>
      </c>
      <c r="E41" s="5" t="s">
        <v>28</v>
      </c>
      <c r="F41" s="5">
        <v>1</v>
      </c>
      <c r="G41" s="5" t="s">
        <v>4329</v>
      </c>
      <c r="H41" s="5" t="s">
        <v>4843</v>
      </c>
      <c r="I41" s="5" t="s">
        <v>4831</v>
      </c>
      <c r="J41" s="5">
        <v>2</v>
      </c>
      <c r="K41" s="10">
        <v>2200</v>
      </c>
      <c r="L41" s="5">
        <v>1</v>
      </c>
      <c r="M41" s="10">
        <v>2200</v>
      </c>
      <c r="N41" s="9"/>
    </row>
    <row r="42" customFormat="1" customHeight="1" spans="1:14">
      <c r="A42" s="5">
        <v>41</v>
      </c>
      <c r="B42" s="5" t="s">
        <v>13</v>
      </c>
      <c r="C42" s="6">
        <v>55554</v>
      </c>
      <c r="D42" s="5">
        <v>1327123</v>
      </c>
      <c r="E42" s="5" t="s">
        <v>28</v>
      </c>
      <c r="F42" s="5">
        <v>1</v>
      </c>
      <c r="G42" s="5" t="s">
        <v>4330</v>
      </c>
      <c r="H42" s="5" t="s">
        <v>4843</v>
      </c>
      <c r="I42" s="5" t="s">
        <v>4841</v>
      </c>
      <c r="J42" s="5">
        <v>2</v>
      </c>
      <c r="K42" s="10">
        <v>2200</v>
      </c>
      <c r="L42" s="5">
        <v>2</v>
      </c>
      <c r="M42" s="10">
        <v>4400</v>
      </c>
      <c r="N42" s="9"/>
    </row>
    <row r="43" customFormat="1" customHeight="1" spans="1:14">
      <c r="A43" s="5">
        <v>42</v>
      </c>
      <c r="B43" s="5" t="s">
        <v>13</v>
      </c>
      <c r="C43" s="6">
        <v>55137</v>
      </c>
      <c r="D43" s="5">
        <v>1321532</v>
      </c>
      <c r="E43" s="5" t="s">
        <v>28</v>
      </c>
      <c r="F43" s="5">
        <v>1</v>
      </c>
      <c r="G43" s="5" t="s">
        <v>4856</v>
      </c>
      <c r="H43" s="5" t="s">
        <v>4831</v>
      </c>
      <c r="I43" s="5" t="s">
        <v>4857</v>
      </c>
      <c r="J43" s="5">
        <v>2</v>
      </c>
      <c r="K43" s="10">
        <v>2200</v>
      </c>
      <c r="L43" s="5">
        <v>3</v>
      </c>
      <c r="M43" s="5">
        <v>6600</v>
      </c>
      <c r="N43" s="9"/>
    </row>
    <row r="44" customFormat="1" customHeight="1" spans="1:14">
      <c r="A44" s="5">
        <v>43</v>
      </c>
      <c r="B44" s="5" t="s">
        <v>13</v>
      </c>
      <c r="C44" s="6">
        <v>55206</v>
      </c>
      <c r="D44" s="5">
        <v>1322406</v>
      </c>
      <c r="E44" s="5" t="s">
        <v>17</v>
      </c>
      <c r="F44" s="5">
        <v>1</v>
      </c>
      <c r="G44" s="5" t="s">
        <v>4858</v>
      </c>
      <c r="H44" s="5" t="s">
        <v>4831</v>
      </c>
      <c r="I44" s="5" t="s">
        <v>4841</v>
      </c>
      <c r="J44" s="5">
        <v>2</v>
      </c>
      <c r="K44" s="10">
        <v>2000</v>
      </c>
      <c r="L44" s="5">
        <v>1</v>
      </c>
      <c r="M44" s="5">
        <v>2000</v>
      </c>
      <c r="N44" s="9"/>
    </row>
    <row r="45" customFormat="1" customHeight="1" spans="1:14">
      <c r="A45" s="5">
        <v>44</v>
      </c>
      <c r="B45" s="5" t="s">
        <v>13</v>
      </c>
      <c r="C45" s="6">
        <v>55283</v>
      </c>
      <c r="D45" s="5">
        <v>1323433</v>
      </c>
      <c r="E45" s="5" t="s">
        <v>28</v>
      </c>
      <c r="F45" s="5">
        <v>1</v>
      </c>
      <c r="G45" s="5" t="s">
        <v>4859</v>
      </c>
      <c r="H45" s="5" t="s">
        <v>4831</v>
      </c>
      <c r="I45" s="5" t="s">
        <v>4845</v>
      </c>
      <c r="J45" s="5">
        <v>2</v>
      </c>
      <c r="K45" s="10">
        <v>2200</v>
      </c>
      <c r="L45" s="5">
        <v>2</v>
      </c>
      <c r="M45" s="5">
        <v>4400</v>
      </c>
      <c r="N45" s="9"/>
    </row>
    <row r="46" customFormat="1" customHeight="1" spans="1:14">
      <c r="A46" s="5">
        <v>45</v>
      </c>
      <c r="B46" s="5" t="s">
        <v>13</v>
      </c>
      <c r="C46" s="6">
        <v>55555</v>
      </c>
      <c r="D46" s="5">
        <v>1327430</v>
      </c>
      <c r="E46" s="5" t="s">
        <v>17</v>
      </c>
      <c r="F46" s="5">
        <v>1</v>
      </c>
      <c r="G46" s="5" t="s">
        <v>4860</v>
      </c>
      <c r="H46" s="5" t="s">
        <v>4831</v>
      </c>
      <c r="I46" s="5" t="s">
        <v>4841</v>
      </c>
      <c r="J46" s="5">
        <v>2</v>
      </c>
      <c r="K46" s="10">
        <v>2000</v>
      </c>
      <c r="L46" s="5">
        <v>1</v>
      </c>
      <c r="M46" s="5">
        <v>2000</v>
      </c>
      <c r="N46" s="9"/>
    </row>
    <row r="47" customFormat="1" customHeight="1" spans="1:14">
      <c r="A47" s="5">
        <v>46</v>
      </c>
      <c r="B47" s="5" t="s">
        <v>13</v>
      </c>
      <c r="C47" s="6">
        <v>55559</v>
      </c>
      <c r="D47" s="5">
        <v>1327431</v>
      </c>
      <c r="E47" s="5" t="s">
        <v>28</v>
      </c>
      <c r="F47" s="5">
        <v>2</v>
      </c>
      <c r="G47" s="5" t="s">
        <v>4861</v>
      </c>
      <c r="H47" s="5" t="s">
        <v>4831</v>
      </c>
      <c r="I47" s="5" t="s">
        <v>4841</v>
      </c>
      <c r="J47" s="5">
        <v>2</v>
      </c>
      <c r="K47" s="10">
        <v>2200</v>
      </c>
      <c r="L47" s="5">
        <v>1</v>
      </c>
      <c r="M47" s="5">
        <v>4400</v>
      </c>
      <c r="N47" s="9"/>
    </row>
    <row r="48" customFormat="1" customHeight="1" spans="1:14">
      <c r="A48" s="5">
        <v>47</v>
      </c>
      <c r="B48" s="5" t="s">
        <v>13</v>
      </c>
      <c r="C48" s="6">
        <v>55573</v>
      </c>
      <c r="D48" s="5">
        <v>1327780</v>
      </c>
      <c r="E48" s="5" t="s">
        <v>17</v>
      </c>
      <c r="F48" s="5">
        <v>1</v>
      </c>
      <c r="G48" s="5" t="s">
        <v>4862</v>
      </c>
      <c r="H48" s="5" t="s">
        <v>4831</v>
      </c>
      <c r="I48" s="5" t="s">
        <v>4841</v>
      </c>
      <c r="J48" s="5">
        <v>2</v>
      </c>
      <c r="K48" s="10">
        <v>2000</v>
      </c>
      <c r="L48" s="5">
        <v>1</v>
      </c>
      <c r="M48" s="5">
        <v>2000</v>
      </c>
      <c r="N48" s="9"/>
    </row>
    <row r="49" customFormat="1" customHeight="1" spans="1:14">
      <c r="A49" s="5">
        <v>48</v>
      </c>
      <c r="B49" s="5" t="s">
        <v>13</v>
      </c>
      <c r="C49" s="6">
        <v>55614</v>
      </c>
      <c r="D49" s="5">
        <v>1328412</v>
      </c>
      <c r="E49" s="5" t="s">
        <v>28</v>
      </c>
      <c r="F49" s="5">
        <v>1</v>
      </c>
      <c r="G49" s="5" t="s">
        <v>4863</v>
      </c>
      <c r="H49" s="5" t="s">
        <v>4831</v>
      </c>
      <c r="I49" s="5" t="s">
        <v>4864</v>
      </c>
      <c r="J49" s="5">
        <v>2</v>
      </c>
      <c r="K49" s="10">
        <v>2200</v>
      </c>
      <c r="L49" s="5">
        <v>6</v>
      </c>
      <c r="M49" s="5">
        <v>13200</v>
      </c>
      <c r="N49" s="9"/>
    </row>
    <row r="50" customFormat="1" customHeight="1" spans="1:14">
      <c r="A50" s="5">
        <v>49</v>
      </c>
      <c r="B50" s="5" t="s">
        <v>13</v>
      </c>
      <c r="C50" s="6">
        <v>55451</v>
      </c>
      <c r="D50" s="5">
        <v>1326354</v>
      </c>
      <c r="E50" s="5" t="s">
        <v>17</v>
      </c>
      <c r="F50" s="5">
        <v>1</v>
      </c>
      <c r="G50" s="5" t="s">
        <v>4865</v>
      </c>
      <c r="H50" s="5" t="s">
        <v>4831</v>
      </c>
      <c r="I50" s="5" t="s">
        <v>4857</v>
      </c>
      <c r="J50" s="5">
        <v>2</v>
      </c>
      <c r="K50" s="10">
        <v>2000</v>
      </c>
      <c r="L50" s="5">
        <v>3</v>
      </c>
      <c r="M50" s="5">
        <v>6000</v>
      </c>
      <c r="N50" s="9"/>
    </row>
    <row r="51" customFormat="1" customHeight="1" spans="1:14">
      <c r="A51" s="5">
        <v>50</v>
      </c>
      <c r="B51" s="5" t="s">
        <v>13</v>
      </c>
      <c r="C51" s="6">
        <v>55658</v>
      </c>
      <c r="D51" s="5">
        <v>1329015</v>
      </c>
      <c r="E51" s="5" t="s">
        <v>17</v>
      </c>
      <c r="F51" s="5">
        <v>1</v>
      </c>
      <c r="G51" s="5" t="s">
        <v>4861</v>
      </c>
      <c r="H51" s="5" t="s">
        <v>4831</v>
      </c>
      <c r="I51" s="5" t="s">
        <v>4841</v>
      </c>
      <c r="J51" s="5">
        <v>2</v>
      </c>
      <c r="K51" s="10">
        <v>2000</v>
      </c>
      <c r="L51" s="5">
        <v>1</v>
      </c>
      <c r="M51" s="5">
        <v>2000</v>
      </c>
      <c r="N51" s="9"/>
    </row>
    <row r="52" customFormat="1" customHeight="1" spans="1:14">
      <c r="A52" s="5">
        <v>51</v>
      </c>
      <c r="B52" s="5" t="s">
        <v>13</v>
      </c>
      <c r="C52" s="6">
        <v>55662</v>
      </c>
      <c r="D52" s="5">
        <v>1329230</v>
      </c>
      <c r="E52" s="5" t="s">
        <v>28</v>
      </c>
      <c r="F52" s="5">
        <v>1</v>
      </c>
      <c r="G52" s="5" t="s">
        <v>4866</v>
      </c>
      <c r="H52" s="5" t="s">
        <v>4831</v>
      </c>
      <c r="I52" s="5" t="s">
        <v>4857</v>
      </c>
      <c r="J52" s="5">
        <v>2</v>
      </c>
      <c r="K52" s="10">
        <v>2200</v>
      </c>
      <c r="L52" s="5">
        <v>3</v>
      </c>
      <c r="M52" s="5">
        <v>6600</v>
      </c>
      <c r="N52" s="9"/>
    </row>
    <row r="53" customFormat="1" customHeight="1" spans="1:14">
      <c r="A53" s="5">
        <v>52</v>
      </c>
      <c r="B53" s="5" t="s">
        <v>13</v>
      </c>
      <c r="C53" s="6">
        <v>55859</v>
      </c>
      <c r="D53" s="5">
        <v>1331573</v>
      </c>
      <c r="E53" s="5" t="s">
        <v>28</v>
      </c>
      <c r="F53" s="5">
        <v>1</v>
      </c>
      <c r="G53" s="5" t="s">
        <v>4867</v>
      </c>
      <c r="H53" s="5" t="s">
        <v>4831</v>
      </c>
      <c r="I53" s="5" t="s">
        <v>4841</v>
      </c>
      <c r="J53" s="5">
        <v>2</v>
      </c>
      <c r="K53" s="10">
        <v>2200</v>
      </c>
      <c r="L53" s="5">
        <v>1</v>
      </c>
      <c r="M53" s="5">
        <v>2200</v>
      </c>
      <c r="N53" s="9"/>
    </row>
    <row r="54" customFormat="1" customHeight="1" spans="1:14">
      <c r="A54" s="5">
        <v>53</v>
      </c>
      <c r="B54" s="5" t="s">
        <v>13</v>
      </c>
      <c r="C54" s="6">
        <v>55946</v>
      </c>
      <c r="D54" s="5">
        <v>1332773</v>
      </c>
      <c r="E54" s="5" t="s">
        <v>28</v>
      </c>
      <c r="F54" s="5">
        <v>1</v>
      </c>
      <c r="G54" s="5" t="s">
        <v>4868</v>
      </c>
      <c r="H54" s="5" t="s">
        <v>4831</v>
      </c>
      <c r="I54" s="5" t="s">
        <v>4845</v>
      </c>
      <c r="J54" s="5">
        <v>2</v>
      </c>
      <c r="K54" s="10">
        <v>2200</v>
      </c>
      <c r="L54" s="5">
        <v>2</v>
      </c>
      <c r="M54" s="5">
        <v>4400</v>
      </c>
      <c r="N54" s="9"/>
    </row>
    <row r="55" customFormat="1" customHeight="1" spans="1:14">
      <c r="A55" s="5">
        <v>53</v>
      </c>
      <c r="B55" s="5" t="s">
        <v>13</v>
      </c>
      <c r="C55" s="6">
        <v>56000</v>
      </c>
      <c r="D55" s="5">
        <v>1333624</v>
      </c>
      <c r="E55" s="5" t="s">
        <v>28</v>
      </c>
      <c r="F55" s="5">
        <v>1</v>
      </c>
      <c r="G55" s="5" t="s">
        <v>4869</v>
      </c>
      <c r="H55" s="5" t="s">
        <v>4831</v>
      </c>
      <c r="I55" s="5" t="s">
        <v>4841</v>
      </c>
      <c r="J55" s="5">
        <v>2</v>
      </c>
      <c r="K55" s="10">
        <v>2200</v>
      </c>
      <c r="L55" s="5">
        <v>1</v>
      </c>
      <c r="M55" s="5">
        <v>2200</v>
      </c>
      <c r="N55" s="9"/>
    </row>
    <row r="56" customFormat="1" customHeight="1" spans="1:14">
      <c r="A56" s="5">
        <v>54</v>
      </c>
      <c r="B56" s="5" t="s">
        <v>13</v>
      </c>
      <c r="C56" s="6">
        <v>55437</v>
      </c>
      <c r="D56" s="5">
        <v>1326057</v>
      </c>
      <c r="E56" s="5" t="s">
        <v>17</v>
      </c>
      <c r="F56" s="5">
        <v>1</v>
      </c>
      <c r="G56" s="5" t="s">
        <v>4870</v>
      </c>
      <c r="H56" s="5" t="s">
        <v>4841</v>
      </c>
      <c r="I56" s="5" t="s">
        <v>4871</v>
      </c>
      <c r="J56" s="5">
        <v>2</v>
      </c>
      <c r="K56" s="10">
        <v>2000</v>
      </c>
      <c r="L56" s="5">
        <v>3</v>
      </c>
      <c r="M56" s="5">
        <v>6000</v>
      </c>
      <c r="N56" s="9"/>
    </row>
    <row r="57" customFormat="1" customHeight="1" spans="1:14">
      <c r="A57" s="5">
        <v>55</v>
      </c>
      <c r="B57" s="5" t="s">
        <v>13</v>
      </c>
      <c r="C57" s="6">
        <v>55449</v>
      </c>
      <c r="D57" s="5">
        <v>1324722</v>
      </c>
      <c r="E57" s="5" t="s">
        <v>17</v>
      </c>
      <c r="F57" s="5">
        <v>1</v>
      </c>
      <c r="G57" s="5" t="s">
        <v>4872</v>
      </c>
      <c r="H57" s="5" t="s">
        <v>4841</v>
      </c>
      <c r="I57" s="5" t="s">
        <v>4857</v>
      </c>
      <c r="J57" s="5">
        <v>2</v>
      </c>
      <c r="K57" s="10">
        <v>2000</v>
      </c>
      <c r="L57" s="5">
        <v>2</v>
      </c>
      <c r="M57" s="5">
        <v>4000</v>
      </c>
      <c r="N57" s="9"/>
    </row>
    <row r="58" customFormat="1" customHeight="1" spans="1:14">
      <c r="A58" s="5">
        <v>56</v>
      </c>
      <c r="B58" s="5" t="s">
        <v>13</v>
      </c>
      <c r="C58" s="6">
        <v>55470</v>
      </c>
      <c r="D58" s="5">
        <v>1323772</v>
      </c>
      <c r="E58" s="5" t="s">
        <v>28</v>
      </c>
      <c r="F58" s="5">
        <v>3</v>
      </c>
      <c r="G58" s="5" t="s">
        <v>4873</v>
      </c>
      <c r="H58" s="5" t="s">
        <v>4841</v>
      </c>
      <c r="I58" s="5" t="s">
        <v>4871</v>
      </c>
      <c r="J58" s="5">
        <v>2</v>
      </c>
      <c r="K58" s="10">
        <v>2200</v>
      </c>
      <c r="L58" s="5">
        <v>3</v>
      </c>
      <c r="M58" s="5">
        <v>19800</v>
      </c>
      <c r="N58" s="9"/>
    </row>
    <row r="59" customFormat="1" customHeight="1" spans="1:14">
      <c r="A59" s="5">
        <v>57</v>
      </c>
      <c r="B59" s="5" t="s">
        <v>13</v>
      </c>
      <c r="C59" s="6">
        <v>55611</v>
      </c>
      <c r="D59" s="5">
        <v>1328383</v>
      </c>
      <c r="E59" s="5" t="s">
        <v>28</v>
      </c>
      <c r="F59" s="5">
        <v>1</v>
      </c>
      <c r="G59" s="5" t="s">
        <v>4874</v>
      </c>
      <c r="H59" s="5" t="s">
        <v>4841</v>
      </c>
      <c r="I59" s="5" t="s">
        <v>4871</v>
      </c>
      <c r="J59" s="5">
        <v>2</v>
      </c>
      <c r="K59" s="10">
        <v>2200</v>
      </c>
      <c r="L59" s="5">
        <v>3</v>
      </c>
      <c r="M59" s="5">
        <v>6600</v>
      </c>
      <c r="N59" s="9"/>
    </row>
    <row r="60" customFormat="1" customHeight="1" spans="1:14">
      <c r="A60" s="5">
        <v>58</v>
      </c>
      <c r="B60" s="5" t="s">
        <v>13</v>
      </c>
      <c r="C60" s="6">
        <v>55628</v>
      </c>
      <c r="D60" s="5">
        <v>1328618</v>
      </c>
      <c r="E60" s="5" t="s">
        <v>28</v>
      </c>
      <c r="F60" s="5">
        <v>1</v>
      </c>
      <c r="G60" s="5" t="s">
        <v>4875</v>
      </c>
      <c r="H60" s="5" t="s">
        <v>4841</v>
      </c>
      <c r="I60" s="5" t="s">
        <v>4871</v>
      </c>
      <c r="J60" s="5">
        <v>2</v>
      </c>
      <c r="K60" s="10">
        <v>2200</v>
      </c>
      <c r="L60" s="5">
        <v>3</v>
      </c>
      <c r="M60" s="5">
        <v>6600</v>
      </c>
      <c r="N60" s="9"/>
    </row>
    <row r="61" customFormat="1" customHeight="1" spans="1:14">
      <c r="A61" s="5">
        <v>59</v>
      </c>
      <c r="B61" s="5" t="s">
        <v>13</v>
      </c>
      <c r="C61" s="6">
        <v>55720</v>
      </c>
      <c r="D61" s="5">
        <v>1329595</v>
      </c>
      <c r="E61" s="5" t="s">
        <v>17</v>
      </c>
      <c r="F61" s="5">
        <v>1</v>
      </c>
      <c r="G61" s="5" t="s">
        <v>4876</v>
      </c>
      <c r="H61" s="5" t="s">
        <v>4841</v>
      </c>
      <c r="I61" s="5" t="s">
        <v>4857</v>
      </c>
      <c r="J61" s="5">
        <v>2</v>
      </c>
      <c r="K61" s="10">
        <v>2000</v>
      </c>
      <c r="L61" s="5">
        <v>2</v>
      </c>
      <c r="M61" s="5">
        <v>4000</v>
      </c>
      <c r="N61" s="9"/>
    </row>
    <row r="62" customFormat="1" customHeight="1" spans="1:14">
      <c r="A62" s="5">
        <v>60</v>
      </c>
      <c r="B62" s="5" t="s">
        <v>13</v>
      </c>
      <c r="C62" s="6">
        <v>55776</v>
      </c>
      <c r="D62" s="5">
        <v>1330494</v>
      </c>
      <c r="E62" s="5" t="s">
        <v>17</v>
      </c>
      <c r="F62" s="5">
        <v>1</v>
      </c>
      <c r="G62" s="5" t="s">
        <v>4877</v>
      </c>
      <c r="H62" s="5" t="s">
        <v>4841</v>
      </c>
      <c r="I62" s="5" t="s">
        <v>4845</v>
      </c>
      <c r="J62" s="5">
        <v>2</v>
      </c>
      <c r="K62" s="10">
        <v>2000</v>
      </c>
      <c r="L62" s="5">
        <v>1</v>
      </c>
      <c r="M62" s="5">
        <v>2000</v>
      </c>
      <c r="N62" s="9"/>
    </row>
    <row r="63" customFormat="1" customHeight="1" spans="1:14">
      <c r="A63" s="5">
        <v>61</v>
      </c>
      <c r="B63" s="5" t="s">
        <v>13</v>
      </c>
      <c r="C63" s="6">
        <v>55803</v>
      </c>
      <c r="D63" s="5">
        <v>1330816</v>
      </c>
      <c r="E63" s="5" t="s">
        <v>28</v>
      </c>
      <c r="F63" s="5">
        <v>1</v>
      </c>
      <c r="G63" s="5" t="s">
        <v>4349</v>
      </c>
      <c r="H63" s="5" t="s">
        <v>4841</v>
      </c>
      <c r="I63" s="5" t="s">
        <v>4845</v>
      </c>
      <c r="J63" s="5">
        <v>2</v>
      </c>
      <c r="K63" s="10">
        <v>2200</v>
      </c>
      <c r="L63" s="5">
        <v>1</v>
      </c>
      <c r="M63" s="5">
        <v>2200</v>
      </c>
      <c r="N63" s="9"/>
    </row>
    <row r="64" customFormat="1" customHeight="1" spans="1:14">
      <c r="A64" s="5">
        <v>62</v>
      </c>
      <c r="B64" s="5" t="s">
        <v>13</v>
      </c>
      <c r="C64" s="6">
        <v>55298</v>
      </c>
      <c r="D64" s="5">
        <v>1323538</v>
      </c>
      <c r="E64" s="5" t="s">
        <v>28</v>
      </c>
      <c r="F64" s="5">
        <v>1</v>
      </c>
      <c r="G64" s="5" t="s">
        <v>4878</v>
      </c>
      <c r="H64" s="5" t="s">
        <v>4841</v>
      </c>
      <c r="I64" s="5" t="s">
        <v>4857</v>
      </c>
      <c r="J64" s="5">
        <v>2</v>
      </c>
      <c r="K64" s="10">
        <v>2200</v>
      </c>
      <c r="L64" s="5">
        <v>2</v>
      </c>
      <c r="M64" s="5">
        <v>4400</v>
      </c>
      <c r="N64" s="9"/>
    </row>
    <row r="65" customFormat="1" hidden="1" customHeight="1" spans="1:14">
      <c r="A65" s="5">
        <v>63</v>
      </c>
      <c r="B65" s="5" t="s">
        <v>13</v>
      </c>
      <c r="C65" s="6">
        <v>55861</v>
      </c>
      <c r="D65" s="5" t="s">
        <v>4879</v>
      </c>
      <c r="E65" s="5" t="s">
        <v>28</v>
      </c>
      <c r="F65" s="5">
        <v>1</v>
      </c>
      <c r="G65" s="5" t="s">
        <v>13</v>
      </c>
      <c r="H65" s="5" t="s">
        <v>4841</v>
      </c>
      <c r="I65" s="5" t="s">
        <v>4845</v>
      </c>
      <c r="J65" s="5">
        <v>2</v>
      </c>
      <c r="K65" s="10">
        <v>2200</v>
      </c>
      <c r="L65" s="5">
        <v>1</v>
      </c>
      <c r="M65" s="5">
        <v>2200</v>
      </c>
      <c r="N65" s="5" t="s">
        <v>4880</v>
      </c>
    </row>
    <row r="66" customFormat="1" customHeight="1" spans="1:14">
      <c r="A66" s="5">
        <v>64</v>
      </c>
      <c r="B66" s="5" t="s">
        <v>13</v>
      </c>
      <c r="C66" s="6">
        <v>55447</v>
      </c>
      <c r="D66" s="5">
        <v>1324316</v>
      </c>
      <c r="E66" s="5" t="s">
        <v>28</v>
      </c>
      <c r="F66" s="5">
        <v>4</v>
      </c>
      <c r="G66" s="5" t="s">
        <v>4881</v>
      </c>
      <c r="H66" s="5" t="s">
        <v>4845</v>
      </c>
      <c r="I66" s="5" t="s">
        <v>4871</v>
      </c>
      <c r="J66" s="5">
        <v>2</v>
      </c>
      <c r="K66" s="10">
        <v>2200</v>
      </c>
      <c r="L66" s="5">
        <v>2</v>
      </c>
      <c r="M66" s="5">
        <v>17600</v>
      </c>
      <c r="N66" s="9"/>
    </row>
    <row r="67" customFormat="1" customHeight="1" spans="1:14">
      <c r="A67" s="5">
        <v>65</v>
      </c>
      <c r="B67" s="5" t="s">
        <v>13</v>
      </c>
      <c r="C67" s="6">
        <v>55537</v>
      </c>
      <c r="D67" s="5">
        <v>1327278</v>
      </c>
      <c r="E67" s="5" t="s">
        <v>28</v>
      </c>
      <c r="F67" s="5">
        <v>1</v>
      </c>
      <c r="G67" s="5" t="s">
        <v>4882</v>
      </c>
      <c r="H67" s="5" t="s">
        <v>4845</v>
      </c>
      <c r="I67" s="5" t="s">
        <v>4864</v>
      </c>
      <c r="J67" s="5">
        <v>2</v>
      </c>
      <c r="K67" s="10">
        <v>2200</v>
      </c>
      <c r="L67" s="5">
        <v>4</v>
      </c>
      <c r="M67" s="5">
        <v>8800</v>
      </c>
      <c r="N67" s="9"/>
    </row>
    <row r="68" customFormat="1" customHeight="1" spans="1:14">
      <c r="A68" s="5">
        <v>66</v>
      </c>
      <c r="B68" s="5" t="s">
        <v>13</v>
      </c>
      <c r="C68" s="6">
        <v>55721</v>
      </c>
      <c r="D68" s="5">
        <v>1329655</v>
      </c>
      <c r="E68" s="5" t="s">
        <v>17</v>
      </c>
      <c r="F68" s="5">
        <v>1</v>
      </c>
      <c r="G68" s="5" t="s">
        <v>4883</v>
      </c>
      <c r="H68" s="5" t="s">
        <v>4845</v>
      </c>
      <c r="I68" s="5" t="s">
        <v>4857</v>
      </c>
      <c r="J68" s="5">
        <v>2</v>
      </c>
      <c r="K68" s="10">
        <v>2000</v>
      </c>
      <c r="L68" s="5">
        <v>1</v>
      </c>
      <c r="M68" s="5">
        <v>2000</v>
      </c>
      <c r="N68" s="9"/>
    </row>
    <row r="69" customFormat="1" customHeight="1" spans="1:14">
      <c r="A69" s="5">
        <v>67</v>
      </c>
      <c r="B69" s="5" t="s">
        <v>13</v>
      </c>
      <c r="C69" s="6">
        <v>55751</v>
      </c>
      <c r="D69" s="8">
        <v>1330424</v>
      </c>
      <c r="E69" s="5" t="s">
        <v>28</v>
      </c>
      <c r="F69" s="5">
        <v>1</v>
      </c>
      <c r="G69" s="5" t="s">
        <v>4351</v>
      </c>
      <c r="H69" s="5" t="s">
        <v>4845</v>
      </c>
      <c r="I69" s="5" t="s">
        <v>4871</v>
      </c>
      <c r="J69" s="5">
        <v>2</v>
      </c>
      <c r="K69" s="10">
        <v>2200</v>
      </c>
      <c r="L69" s="5">
        <v>2</v>
      </c>
      <c r="M69" s="5">
        <v>4400</v>
      </c>
      <c r="N69" s="9"/>
    </row>
    <row r="70" customFormat="1" customHeight="1" spans="1:14">
      <c r="A70" s="5">
        <v>68</v>
      </c>
      <c r="B70" s="5" t="s">
        <v>13</v>
      </c>
      <c r="C70" s="6">
        <v>55260</v>
      </c>
      <c r="D70" s="5">
        <v>1323051</v>
      </c>
      <c r="E70" s="5" t="s">
        <v>28</v>
      </c>
      <c r="F70" s="5">
        <v>1</v>
      </c>
      <c r="G70" s="5" t="s">
        <v>4884</v>
      </c>
      <c r="H70" s="5" t="s">
        <v>4857</v>
      </c>
      <c r="I70" s="5" t="s">
        <v>4885</v>
      </c>
      <c r="J70" s="5">
        <v>2</v>
      </c>
      <c r="K70" s="10">
        <v>2200</v>
      </c>
      <c r="L70" s="5">
        <v>2</v>
      </c>
      <c r="M70" s="5">
        <v>4400</v>
      </c>
      <c r="N70" s="9"/>
    </row>
    <row r="71" customFormat="1" customHeight="1" spans="1:14">
      <c r="A71" s="5">
        <v>69</v>
      </c>
      <c r="B71" s="5" t="s">
        <v>13</v>
      </c>
      <c r="C71" s="6">
        <v>55268</v>
      </c>
      <c r="D71" s="5">
        <v>1323203</v>
      </c>
      <c r="E71" s="5" t="s">
        <v>17</v>
      </c>
      <c r="F71" s="5">
        <v>2</v>
      </c>
      <c r="G71" s="5" t="s">
        <v>4886</v>
      </c>
      <c r="H71" s="5" t="s">
        <v>4857</v>
      </c>
      <c r="I71" s="5" t="s">
        <v>4871</v>
      </c>
      <c r="J71" s="5">
        <v>2</v>
      </c>
      <c r="K71" s="10">
        <v>2000</v>
      </c>
      <c r="L71" s="5">
        <v>1</v>
      </c>
      <c r="M71" s="5">
        <v>4000</v>
      </c>
      <c r="N71" s="9"/>
    </row>
    <row r="72" customFormat="1" customHeight="1" spans="1:14">
      <c r="A72" s="5">
        <v>70</v>
      </c>
      <c r="B72" s="5" t="s">
        <v>13</v>
      </c>
      <c r="C72" s="6">
        <v>55444</v>
      </c>
      <c r="D72" s="5">
        <v>1325956</v>
      </c>
      <c r="E72" s="5" t="s">
        <v>28</v>
      </c>
      <c r="F72" s="5">
        <v>1</v>
      </c>
      <c r="G72" s="5" t="s">
        <v>4887</v>
      </c>
      <c r="H72" s="5" t="s">
        <v>4857</v>
      </c>
      <c r="I72" s="5" t="s">
        <v>4885</v>
      </c>
      <c r="J72" s="5">
        <v>2</v>
      </c>
      <c r="K72" s="10">
        <v>2200</v>
      </c>
      <c r="L72" s="5">
        <v>2</v>
      </c>
      <c r="M72" s="5">
        <v>4400</v>
      </c>
      <c r="N72" s="9"/>
    </row>
    <row r="73" customFormat="1" customHeight="1" spans="1:14">
      <c r="A73" s="5">
        <v>71</v>
      </c>
      <c r="B73" s="5" t="s">
        <v>13</v>
      </c>
      <c r="C73" s="6">
        <v>55471</v>
      </c>
      <c r="D73" s="5">
        <v>1326547</v>
      </c>
      <c r="E73" s="5" t="s">
        <v>17</v>
      </c>
      <c r="F73" s="5">
        <v>1</v>
      </c>
      <c r="G73" s="5" t="s">
        <v>4888</v>
      </c>
      <c r="H73" s="5" t="s">
        <v>4857</v>
      </c>
      <c r="I73" s="5" t="s">
        <v>4885</v>
      </c>
      <c r="J73" s="5">
        <v>2</v>
      </c>
      <c r="K73" s="10">
        <v>2000</v>
      </c>
      <c r="L73" s="5">
        <v>2</v>
      </c>
      <c r="M73" s="5">
        <v>4000</v>
      </c>
      <c r="N73" s="9"/>
    </row>
    <row r="74" customFormat="1" customHeight="1" spans="1:14">
      <c r="A74" s="5">
        <v>72</v>
      </c>
      <c r="B74" s="5" t="s">
        <v>13</v>
      </c>
      <c r="C74" s="6">
        <v>55473</v>
      </c>
      <c r="D74" s="5">
        <v>1324325</v>
      </c>
      <c r="E74" s="5" t="s">
        <v>17</v>
      </c>
      <c r="F74" s="5">
        <v>1</v>
      </c>
      <c r="G74" s="5" t="s">
        <v>4889</v>
      </c>
      <c r="H74" s="5" t="s">
        <v>4857</v>
      </c>
      <c r="I74" s="5" t="s">
        <v>4871</v>
      </c>
      <c r="J74" s="5">
        <v>2</v>
      </c>
      <c r="K74" s="10">
        <v>2000</v>
      </c>
      <c r="L74" s="5">
        <v>1</v>
      </c>
      <c r="M74" s="5">
        <v>2000</v>
      </c>
      <c r="N74" s="9"/>
    </row>
    <row r="75" customFormat="1" customHeight="1" spans="1:14">
      <c r="A75" s="5">
        <v>73</v>
      </c>
      <c r="B75" s="5" t="s">
        <v>13</v>
      </c>
      <c r="C75" s="6">
        <v>55685</v>
      </c>
      <c r="D75" s="5">
        <v>1329309</v>
      </c>
      <c r="E75" s="5" t="s">
        <v>28</v>
      </c>
      <c r="F75" s="5">
        <v>1</v>
      </c>
      <c r="G75" s="5" t="s">
        <v>4890</v>
      </c>
      <c r="H75" s="5" t="s">
        <v>4857</v>
      </c>
      <c r="I75" s="5" t="s">
        <v>4891</v>
      </c>
      <c r="J75" s="5">
        <v>2</v>
      </c>
      <c r="K75" s="10">
        <v>2200</v>
      </c>
      <c r="L75" s="5">
        <v>4</v>
      </c>
      <c r="M75" s="5">
        <v>8800</v>
      </c>
      <c r="N75" s="9"/>
    </row>
    <row r="76" customFormat="1" customHeight="1" spans="1:14">
      <c r="A76" s="5">
        <v>74</v>
      </c>
      <c r="B76" s="5" t="s">
        <v>13</v>
      </c>
      <c r="C76" s="6">
        <v>55199</v>
      </c>
      <c r="D76" s="5">
        <v>1322245</v>
      </c>
      <c r="E76" s="5" t="s">
        <v>28</v>
      </c>
      <c r="F76" s="5">
        <v>2</v>
      </c>
      <c r="G76" s="5" t="s">
        <v>4892</v>
      </c>
      <c r="H76" s="5" t="s">
        <v>4871</v>
      </c>
      <c r="I76" s="5" t="s">
        <v>4893</v>
      </c>
      <c r="J76" s="5">
        <v>2</v>
      </c>
      <c r="K76" s="10">
        <v>2200</v>
      </c>
      <c r="L76" s="5">
        <v>5</v>
      </c>
      <c r="M76" s="5">
        <v>22000</v>
      </c>
      <c r="N76" s="9"/>
    </row>
    <row r="77" customFormat="1" customHeight="1" spans="1:14">
      <c r="A77" s="5">
        <v>75</v>
      </c>
      <c r="B77" s="5" t="s">
        <v>13</v>
      </c>
      <c r="C77" s="6">
        <v>55207</v>
      </c>
      <c r="D77" s="5">
        <v>1322413</v>
      </c>
      <c r="E77" s="5" t="s">
        <v>17</v>
      </c>
      <c r="F77" s="5">
        <v>1</v>
      </c>
      <c r="G77" s="5" t="s">
        <v>4894</v>
      </c>
      <c r="H77" s="5" t="s">
        <v>4871</v>
      </c>
      <c r="I77" s="5" t="s">
        <v>4885</v>
      </c>
      <c r="J77" s="5">
        <v>2</v>
      </c>
      <c r="K77" s="10">
        <v>2000</v>
      </c>
      <c r="L77" s="5">
        <v>1</v>
      </c>
      <c r="M77" s="5">
        <v>2000</v>
      </c>
      <c r="N77" s="9"/>
    </row>
    <row r="78" customFormat="1" customHeight="1" spans="1:14">
      <c r="A78" s="5">
        <v>76</v>
      </c>
      <c r="B78" s="5" t="s">
        <v>13</v>
      </c>
      <c r="C78" s="6">
        <v>55443</v>
      </c>
      <c r="D78" s="5">
        <v>1326168</v>
      </c>
      <c r="E78" s="5" t="s">
        <v>17</v>
      </c>
      <c r="F78" s="5">
        <v>1</v>
      </c>
      <c r="G78" s="5" t="s">
        <v>4895</v>
      </c>
      <c r="H78" s="5" t="s">
        <v>4871</v>
      </c>
      <c r="I78" s="5" t="s">
        <v>4885</v>
      </c>
      <c r="J78" s="5">
        <v>2</v>
      </c>
      <c r="K78" s="10">
        <v>2000</v>
      </c>
      <c r="L78" s="5">
        <v>1</v>
      </c>
      <c r="M78" s="5">
        <v>2000</v>
      </c>
      <c r="N78" s="9"/>
    </row>
    <row r="79" customFormat="1" customHeight="1" spans="1:14">
      <c r="A79" s="5">
        <v>77</v>
      </c>
      <c r="B79" s="5" t="s">
        <v>13</v>
      </c>
      <c r="C79" s="6">
        <v>55448</v>
      </c>
      <c r="D79" s="5">
        <v>1324322</v>
      </c>
      <c r="E79" s="5" t="s">
        <v>28</v>
      </c>
      <c r="F79" s="5">
        <v>4</v>
      </c>
      <c r="G79" s="5" t="s">
        <v>4896</v>
      </c>
      <c r="H79" s="5" t="s">
        <v>4871</v>
      </c>
      <c r="I79" s="5" t="s">
        <v>4864</v>
      </c>
      <c r="J79" s="5">
        <v>2</v>
      </c>
      <c r="K79" s="10">
        <v>2200</v>
      </c>
      <c r="L79" s="5">
        <v>2</v>
      </c>
      <c r="M79" s="5">
        <v>17600</v>
      </c>
      <c r="N79" s="9"/>
    </row>
    <row r="80" customFormat="1" customHeight="1" spans="1:14">
      <c r="A80" s="5">
        <v>78</v>
      </c>
      <c r="B80" s="5" t="s">
        <v>13</v>
      </c>
      <c r="C80" s="6">
        <v>55479</v>
      </c>
      <c r="D80" s="5">
        <v>1324725</v>
      </c>
      <c r="E80" s="5" t="s">
        <v>28</v>
      </c>
      <c r="F80" s="5">
        <v>2</v>
      </c>
      <c r="G80" s="5" t="s">
        <v>4897</v>
      </c>
      <c r="H80" s="5" t="s">
        <v>4871</v>
      </c>
      <c r="I80" s="5" t="s">
        <v>4864</v>
      </c>
      <c r="J80" s="5">
        <v>2</v>
      </c>
      <c r="K80" s="10">
        <v>2200</v>
      </c>
      <c r="L80" s="5">
        <v>2</v>
      </c>
      <c r="M80" s="5">
        <v>8800</v>
      </c>
      <c r="N80" s="9"/>
    </row>
    <row r="81" customFormat="1" customHeight="1" spans="1:14">
      <c r="A81" s="5">
        <v>79</v>
      </c>
      <c r="B81" s="5" t="s">
        <v>13</v>
      </c>
      <c r="C81" s="6">
        <v>55514</v>
      </c>
      <c r="D81" s="5">
        <v>1326970</v>
      </c>
      <c r="E81" s="5" t="s">
        <v>28</v>
      </c>
      <c r="F81" s="5">
        <v>1</v>
      </c>
      <c r="G81" s="5" t="s">
        <v>4898</v>
      </c>
      <c r="H81" s="5" t="s">
        <v>4871</v>
      </c>
      <c r="I81" s="5" t="s">
        <v>4864</v>
      </c>
      <c r="J81" s="5">
        <v>2</v>
      </c>
      <c r="K81" s="10">
        <v>2200</v>
      </c>
      <c r="L81" s="5">
        <v>2</v>
      </c>
      <c r="M81" s="5">
        <v>4400</v>
      </c>
      <c r="N81" s="9"/>
    </row>
    <row r="82" customFormat="1" customHeight="1" spans="1:14">
      <c r="A82" s="5">
        <v>80</v>
      </c>
      <c r="B82" s="5" t="s">
        <v>13</v>
      </c>
      <c r="C82" s="6">
        <v>55661</v>
      </c>
      <c r="D82" s="5">
        <v>1329135</v>
      </c>
      <c r="E82" s="5" t="s">
        <v>28</v>
      </c>
      <c r="F82" s="5">
        <v>1</v>
      </c>
      <c r="G82" s="5" t="s">
        <v>4899</v>
      </c>
      <c r="H82" s="5" t="s">
        <v>4871</v>
      </c>
      <c r="I82" s="5" t="s">
        <v>4864</v>
      </c>
      <c r="J82" s="5">
        <v>2</v>
      </c>
      <c r="K82" s="10">
        <v>2200</v>
      </c>
      <c r="L82" s="5">
        <v>2</v>
      </c>
      <c r="M82" s="5">
        <v>4400</v>
      </c>
      <c r="N82" s="9"/>
    </row>
    <row r="83" customFormat="1" customHeight="1" spans="1:14">
      <c r="A83" s="5">
        <v>81</v>
      </c>
      <c r="B83" s="5" t="s">
        <v>13</v>
      </c>
      <c r="C83" s="6">
        <v>56096</v>
      </c>
      <c r="D83" s="5">
        <v>1335016</v>
      </c>
      <c r="E83" s="5" t="s">
        <v>17</v>
      </c>
      <c r="F83" s="5">
        <v>1</v>
      </c>
      <c r="G83" s="5" t="s">
        <v>4900</v>
      </c>
      <c r="H83" s="5" t="s">
        <v>4871</v>
      </c>
      <c r="I83" s="5" t="s">
        <v>4885</v>
      </c>
      <c r="J83" s="5">
        <v>2</v>
      </c>
      <c r="K83" s="10">
        <v>2000</v>
      </c>
      <c r="L83" s="5">
        <v>1</v>
      </c>
      <c r="M83" s="5">
        <v>2000</v>
      </c>
      <c r="N83" s="9"/>
    </row>
    <row r="84" customFormat="1" customHeight="1" spans="1:14">
      <c r="A84" s="5">
        <v>82</v>
      </c>
      <c r="B84" s="5" t="s">
        <v>13</v>
      </c>
      <c r="C84" s="6">
        <v>56110</v>
      </c>
      <c r="D84" s="5">
        <v>1335414</v>
      </c>
      <c r="E84" s="5" t="s">
        <v>17</v>
      </c>
      <c r="F84" s="5">
        <v>1</v>
      </c>
      <c r="G84" s="5" t="s">
        <v>4901</v>
      </c>
      <c r="H84" s="5" t="s">
        <v>4871</v>
      </c>
      <c r="I84" s="5" t="s">
        <v>4885</v>
      </c>
      <c r="J84" s="5">
        <v>2</v>
      </c>
      <c r="K84" s="10">
        <v>2000</v>
      </c>
      <c r="L84" s="5">
        <v>1</v>
      </c>
      <c r="M84" s="5">
        <v>2000</v>
      </c>
      <c r="N84" s="9"/>
    </row>
    <row r="85" customFormat="1" customHeight="1" spans="1:14">
      <c r="A85" s="5">
        <v>83</v>
      </c>
      <c r="B85" s="5" t="s">
        <v>13</v>
      </c>
      <c r="C85" s="6">
        <v>55445</v>
      </c>
      <c r="D85" s="5">
        <v>1325811</v>
      </c>
      <c r="E85" s="5" t="s">
        <v>28</v>
      </c>
      <c r="F85" s="5">
        <v>1</v>
      </c>
      <c r="G85" s="5" t="s">
        <v>4902</v>
      </c>
      <c r="H85" s="5" t="s">
        <v>4885</v>
      </c>
      <c r="I85" s="5" t="s">
        <v>4891</v>
      </c>
      <c r="J85" s="5">
        <v>2</v>
      </c>
      <c r="K85" s="10">
        <v>2200</v>
      </c>
      <c r="L85" s="5">
        <v>2</v>
      </c>
      <c r="M85" s="5">
        <v>4400</v>
      </c>
      <c r="N85" s="9"/>
    </row>
    <row r="86" customFormat="1" customHeight="1" spans="1:14">
      <c r="A86" s="5">
        <v>84</v>
      </c>
      <c r="B86" s="5" t="s">
        <v>13</v>
      </c>
      <c r="C86" s="6">
        <v>55452</v>
      </c>
      <c r="D86" s="5">
        <v>1325315</v>
      </c>
      <c r="E86" s="5" t="s">
        <v>17</v>
      </c>
      <c r="F86" s="5">
        <v>3</v>
      </c>
      <c r="G86" s="5" t="s">
        <v>4903</v>
      </c>
      <c r="H86" s="5" t="s">
        <v>4885</v>
      </c>
      <c r="I86" s="5" t="s">
        <v>4904</v>
      </c>
      <c r="J86" s="5">
        <v>2</v>
      </c>
      <c r="K86" s="10">
        <v>2000</v>
      </c>
      <c r="L86" s="5">
        <v>5</v>
      </c>
      <c r="M86" s="5">
        <v>30000</v>
      </c>
      <c r="N86" s="9"/>
    </row>
    <row r="87" customFormat="1" customHeight="1" spans="1:14">
      <c r="A87" s="5">
        <v>85</v>
      </c>
      <c r="B87" s="5" t="s">
        <v>13</v>
      </c>
      <c r="C87" s="6">
        <v>55534</v>
      </c>
      <c r="D87" s="5">
        <v>1327248</v>
      </c>
      <c r="E87" s="5" t="s">
        <v>28</v>
      </c>
      <c r="F87" s="5">
        <v>1</v>
      </c>
      <c r="G87" s="5" t="s">
        <v>4905</v>
      </c>
      <c r="H87" s="5" t="s">
        <v>4885</v>
      </c>
      <c r="I87" s="5" t="s">
        <v>4864</v>
      </c>
      <c r="J87" s="5">
        <v>2</v>
      </c>
      <c r="K87" s="10">
        <v>2200</v>
      </c>
      <c r="L87" s="5">
        <v>1</v>
      </c>
      <c r="M87" s="5">
        <v>2200</v>
      </c>
      <c r="N87" s="9"/>
    </row>
    <row r="88" customFormat="1" customHeight="1" spans="1:14">
      <c r="A88" s="5">
        <v>86</v>
      </c>
      <c r="B88" s="5" t="s">
        <v>13</v>
      </c>
      <c r="C88" s="6">
        <v>56011</v>
      </c>
      <c r="D88" s="5">
        <v>1333856</v>
      </c>
      <c r="E88" s="5" t="s">
        <v>17</v>
      </c>
      <c r="F88" s="5">
        <v>1</v>
      </c>
      <c r="G88" s="5" t="s">
        <v>4906</v>
      </c>
      <c r="H88" s="5" t="s">
        <v>4885</v>
      </c>
      <c r="I88" s="5" t="s">
        <v>4864</v>
      </c>
      <c r="J88" s="5">
        <v>2</v>
      </c>
      <c r="K88" s="10">
        <v>2000</v>
      </c>
      <c r="L88" s="5">
        <v>1</v>
      </c>
      <c r="M88" s="5">
        <v>2000</v>
      </c>
      <c r="N88" s="9"/>
    </row>
    <row r="89" customFormat="1" customHeight="1" spans="1:14">
      <c r="A89" s="5">
        <v>87</v>
      </c>
      <c r="B89" s="5" t="s">
        <v>13</v>
      </c>
      <c r="C89" s="6">
        <v>56134</v>
      </c>
      <c r="D89" s="5">
        <v>1335809</v>
      </c>
      <c r="E89" s="5" t="s">
        <v>17</v>
      </c>
      <c r="F89" s="5">
        <v>1</v>
      </c>
      <c r="G89" s="5" t="s">
        <v>4907</v>
      </c>
      <c r="H89" s="5" t="s">
        <v>4885</v>
      </c>
      <c r="I89" s="5" t="s">
        <v>4864</v>
      </c>
      <c r="J89" s="5">
        <v>2</v>
      </c>
      <c r="K89" s="10">
        <v>2000</v>
      </c>
      <c r="L89" s="5">
        <v>1</v>
      </c>
      <c r="M89" s="5">
        <v>2000</v>
      </c>
      <c r="N89" s="9"/>
    </row>
    <row r="90" customFormat="1" customHeight="1" spans="1:14">
      <c r="A90" s="5">
        <v>88</v>
      </c>
      <c r="B90" s="5" t="s">
        <v>13</v>
      </c>
      <c r="C90" s="6">
        <v>55251</v>
      </c>
      <c r="D90" s="5">
        <v>1322978</v>
      </c>
      <c r="E90" s="5" t="s">
        <v>28</v>
      </c>
      <c r="F90" s="5">
        <v>1</v>
      </c>
      <c r="G90" s="5" t="s">
        <v>4908</v>
      </c>
      <c r="H90" s="5" t="s">
        <v>4864</v>
      </c>
      <c r="I90" s="5" t="s">
        <v>4909</v>
      </c>
      <c r="J90" s="5">
        <v>2</v>
      </c>
      <c r="K90" s="10">
        <v>2200</v>
      </c>
      <c r="L90" s="5">
        <v>2</v>
      </c>
      <c r="M90" s="5">
        <v>4400</v>
      </c>
      <c r="N90" s="9"/>
    </row>
    <row r="91" customFormat="1" customHeight="1" spans="1:14">
      <c r="A91" s="5">
        <v>89</v>
      </c>
      <c r="B91" s="5" t="s">
        <v>13</v>
      </c>
      <c r="C91" s="6">
        <v>55467</v>
      </c>
      <c r="D91" s="5">
        <v>1324607</v>
      </c>
      <c r="E91" s="5" t="s">
        <v>17</v>
      </c>
      <c r="F91" s="5">
        <v>1</v>
      </c>
      <c r="G91" s="5" t="s">
        <v>4910</v>
      </c>
      <c r="H91" s="5" t="s">
        <v>4864</v>
      </c>
      <c r="I91" s="5" t="s">
        <v>4904</v>
      </c>
      <c r="J91" s="5">
        <v>2</v>
      </c>
      <c r="K91" s="10">
        <v>2000</v>
      </c>
      <c r="L91" s="5">
        <v>4</v>
      </c>
      <c r="M91" s="5">
        <v>8000</v>
      </c>
      <c r="N91" s="9"/>
    </row>
    <row r="92" customFormat="1" customHeight="1" spans="1:14">
      <c r="A92" s="5">
        <v>90</v>
      </c>
      <c r="B92" s="5" t="s">
        <v>13</v>
      </c>
      <c r="C92" s="6">
        <v>55739</v>
      </c>
      <c r="D92" s="5">
        <v>1330023</v>
      </c>
      <c r="E92" s="5" t="s">
        <v>28</v>
      </c>
      <c r="F92" s="5">
        <v>1</v>
      </c>
      <c r="G92" s="5" t="s">
        <v>4357</v>
      </c>
      <c r="H92" s="5" t="s">
        <v>4864</v>
      </c>
      <c r="I92" s="5" t="s">
        <v>4909</v>
      </c>
      <c r="J92" s="5">
        <v>2</v>
      </c>
      <c r="K92" s="10">
        <v>2200</v>
      </c>
      <c r="L92" s="5">
        <v>2</v>
      </c>
      <c r="M92" s="5">
        <v>4400</v>
      </c>
      <c r="N92" s="9"/>
    </row>
    <row r="93" customFormat="1" customHeight="1" spans="1:14">
      <c r="A93" s="5">
        <v>91</v>
      </c>
      <c r="B93" s="5" t="s">
        <v>13</v>
      </c>
      <c r="C93" s="6">
        <v>55742</v>
      </c>
      <c r="D93" s="5">
        <v>1330001</v>
      </c>
      <c r="E93" s="5" t="s">
        <v>28</v>
      </c>
      <c r="F93" s="5">
        <v>1</v>
      </c>
      <c r="G93" s="5" t="s">
        <v>4358</v>
      </c>
      <c r="H93" s="5" t="s">
        <v>4864</v>
      </c>
      <c r="I93" s="5" t="s">
        <v>4909</v>
      </c>
      <c r="J93" s="5">
        <v>2</v>
      </c>
      <c r="K93" s="10">
        <v>2200</v>
      </c>
      <c r="L93" s="5">
        <v>2</v>
      </c>
      <c r="M93" s="5">
        <v>4400</v>
      </c>
      <c r="N93" s="9"/>
    </row>
    <row r="94" customFormat="1" customHeight="1" spans="1:14">
      <c r="A94" s="5">
        <v>92</v>
      </c>
      <c r="B94" s="5" t="s">
        <v>13</v>
      </c>
      <c r="C94" s="6">
        <v>55758</v>
      </c>
      <c r="D94" s="5">
        <v>1330003</v>
      </c>
      <c r="E94" s="5" t="s">
        <v>28</v>
      </c>
      <c r="F94" s="5">
        <v>1</v>
      </c>
      <c r="G94" s="5" t="s">
        <v>4208</v>
      </c>
      <c r="H94" s="5" t="s">
        <v>4864</v>
      </c>
      <c r="I94" s="5" t="s">
        <v>4909</v>
      </c>
      <c r="J94" s="5">
        <v>2</v>
      </c>
      <c r="K94" s="10">
        <v>2200</v>
      </c>
      <c r="L94" s="5">
        <v>2</v>
      </c>
      <c r="M94" s="5">
        <v>4400</v>
      </c>
      <c r="N94" s="9"/>
    </row>
    <row r="95" customFormat="1" customHeight="1" spans="1:14">
      <c r="A95" s="5">
        <v>93</v>
      </c>
      <c r="B95" s="5" t="s">
        <v>13</v>
      </c>
      <c r="C95" s="6">
        <v>55759</v>
      </c>
      <c r="D95" s="8">
        <v>1330130</v>
      </c>
      <c r="E95" s="5" t="s">
        <v>28</v>
      </c>
      <c r="F95" s="5">
        <v>1</v>
      </c>
      <c r="G95" s="5" t="s">
        <v>4382</v>
      </c>
      <c r="H95" s="5" t="s">
        <v>4864</v>
      </c>
      <c r="I95" s="5" t="s">
        <v>4904</v>
      </c>
      <c r="J95" s="5">
        <v>2</v>
      </c>
      <c r="K95" s="10">
        <v>2200</v>
      </c>
      <c r="L95" s="5">
        <v>4</v>
      </c>
      <c r="M95" s="5">
        <v>8800</v>
      </c>
      <c r="N95" s="9"/>
    </row>
    <row r="96" customFormat="1" customHeight="1" spans="1:14">
      <c r="A96" s="5">
        <v>94</v>
      </c>
      <c r="B96" s="5" t="s">
        <v>13</v>
      </c>
      <c r="C96" s="6">
        <v>55764</v>
      </c>
      <c r="D96" s="5">
        <v>1330145</v>
      </c>
      <c r="E96" s="5" t="s">
        <v>17</v>
      </c>
      <c r="F96" s="5">
        <v>1</v>
      </c>
      <c r="G96" s="5" t="s">
        <v>4911</v>
      </c>
      <c r="H96" s="5" t="s">
        <v>4864</v>
      </c>
      <c r="I96" s="5" t="s">
        <v>4893</v>
      </c>
      <c r="J96" s="5">
        <v>2</v>
      </c>
      <c r="K96" s="10">
        <v>2000</v>
      </c>
      <c r="L96" s="5">
        <v>3</v>
      </c>
      <c r="M96" s="5">
        <v>6000</v>
      </c>
      <c r="N96" s="9"/>
    </row>
    <row r="97" customFormat="1" customHeight="1" spans="1:14">
      <c r="A97" s="5">
        <v>95</v>
      </c>
      <c r="B97" s="5" t="s">
        <v>13</v>
      </c>
      <c r="C97" s="6">
        <v>55768</v>
      </c>
      <c r="D97" s="5">
        <v>1330423</v>
      </c>
      <c r="E97" s="5" t="s">
        <v>28</v>
      </c>
      <c r="F97" s="5">
        <v>1</v>
      </c>
      <c r="G97" s="5" t="s">
        <v>4351</v>
      </c>
      <c r="H97" s="5" t="s">
        <v>4864</v>
      </c>
      <c r="I97" s="5" t="s">
        <v>4891</v>
      </c>
      <c r="J97" s="5">
        <v>2</v>
      </c>
      <c r="K97" s="10">
        <v>2200</v>
      </c>
      <c r="L97" s="5">
        <v>1</v>
      </c>
      <c r="M97" s="5">
        <v>2200</v>
      </c>
      <c r="N97" s="9"/>
    </row>
    <row r="98" customFormat="1" customHeight="1" spans="1:14">
      <c r="A98" s="5">
        <v>96</v>
      </c>
      <c r="B98" s="5" t="s">
        <v>13</v>
      </c>
      <c r="C98" s="6">
        <v>55778</v>
      </c>
      <c r="D98" s="5">
        <v>1330530</v>
      </c>
      <c r="E98" s="5" t="s">
        <v>28</v>
      </c>
      <c r="F98" s="5">
        <v>1</v>
      </c>
      <c r="G98" s="5" t="s">
        <v>4359</v>
      </c>
      <c r="H98" s="5" t="s">
        <v>4864</v>
      </c>
      <c r="I98" s="5" t="s">
        <v>4891</v>
      </c>
      <c r="J98" s="5">
        <v>2</v>
      </c>
      <c r="K98" s="10">
        <v>2200</v>
      </c>
      <c r="L98" s="5">
        <v>1</v>
      </c>
      <c r="M98" s="5">
        <v>2200</v>
      </c>
      <c r="N98" s="9"/>
    </row>
    <row r="99" customFormat="1" customHeight="1" spans="1:14">
      <c r="A99" s="5">
        <v>97</v>
      </c>
      <c r="B99" s="5" t="s">
        <v>13</v>
      </c>
      <c r="C99" s="6">
        <v>55782</v>
      </c>
      <c r="D99" s="5">
        <v>1330119</v>
      </c>
      <c r="E99" s="5" t="s">
        <v>28</v>
      </c>
      <c r="F99" s="5">
        <v>1</v>
      </c>
      <c r="G99" s="5" t="s">
        <v>4912</v>
      </c>
      <c r="H99" s="5" t="s">
        <v>4864</v>
      </c>
      <c r="I99" s="5" t="s">
        <v>4893</v>
      </c>
      <c r="J99" s="5">
        <v>2</v>
      </c>
      <c r="K99" s="10">
        <v>2200</v>
      </c>
      <c r="L99" s="5">
        <v>3</v>
      </c>
      <c r="M99" s="5">
        <v>6600</v>
      </c>
      <c r="N99" s="9"/>
    </row>
    <row r="100" customFormat="1" customHeight="1" spans="1:14">
      <c r="A100" s="5">
        <v>98</v>
      </c>
      <c r="B100" s="5" t="s">
        <v>13</v>
      </c>
      <c r="C100" s="6">
        <v>55858</v>
      </c>
      <c r="D100" s="5">
        <v>1331545</v>
      </c>
      <c r="E100" s="5" t="s">
        <v>28</v>
      </c>
      <c r="F100" s="5">
        <v>2</v>
      </c>
      <c r="G100" s="5" t="s">
        <v>4353</v>
      </c>
      <c r="H100" s="5" t="s">
        <v>4864</v>
      </c>
      <c r="I100" s="5" t="s">
        <v>4891</v>
      </c>
      <c r="J100" s="5">
        <v>2</v>
      </c>
      <c r="K100" s="10">
        <v>2200</v>
      </c>
      <c r="L100" s="5">
        <v>1</v>
      </c>
      <c r="M100" s="5">
        <v>4400</v>
      </c>
      <c r="N100" s="9"/>
    </row>
    <row r="101" customFormat="1" customHeight="1" spans="1:14">
      <c r="A101" s="5">
        <v>99</v>
      </c>
      <c r="B101" s="5" t="s">
        <v>13</v>
      </c>
      <c r="C101" s="6">
        <v>56167</v>
      </c>
      <c r="D101" s="5">
        <v>1336362</v>
      </c>
      <c r="E101" s="5" t="s">
        <v>28</v>
      </c>
      <c r="F101" s="5">
        <v>1</v>
      </c>
      <c r="G101" s="5" t="s">
        <v>4913</v>
      </c>
      <c r="H101" s="5" t="s">
        <v>4864</v>
      </c>
      <c r="I101" s="5" t="s">
        <v>4891</v>
      </c>
      <c r="J101" s="5">
        <v>2</v>
      </c>
      <c r="K101" s="10">
        <v>2200</v>
      </c>
      <c r="L101" s="5">
        <v>1</v>
      </c>
      <c r="M101" s="5">
        <v>2200</v>
      </c>
      <c r="N101" s="9"/>
    </row>
    <row r="102" customFormat="1" customHeight="1" spans="1:14">
      <c r="A102" s="5">
        <v>100</v>
      </c>
      <c r="B102" s="5" t="s">
        <v>13</v>
      </c>
      <c r="C102" s="6">
        <v>55441</v>
      </c>
      <c r="D102" s="5">
        <v>1326099</v>
      </c>
      <c r="E102" s="5" t="s">
        <v>28</v>
      </c>
      <c r="F102" s="5">
        <v>1</v>
      </c>
      <c r="G102" s="5" t="s">
        <v>4914</v>
      </c>
      <c r="H102" s="5" t="s">
        <v>4891</v>
      </c>
      <c r="I102" s="5" t="s">
        <v>4915</v>
      </c>
      <c r="J102" s="5">
        <v>2</v>
      </c>
      <c r="K102" s="10">
        <v>2200</v>
      </c>
      <c r="L102" s="5">
        <v>8</v>
      </c>
      <c r="M102" s="5">
        <v>17600</v>
      </c>
      <c r="N102" s="9"/>
    </row>
    <row r="103" customFormat="1" customHeight="1" spans="1:14">
      <c r="A103" s="5">
        <v>101</v>
      </c>
      <c r="B103" s="5" t="s">
        <v>13</v>
      </c>
      <c r="C103" s="6">
        <v>55860</v>
      </c>
      <c r="D103" s="5">
        <v>1331632</v>
      </c>
      <c r="E103" s="5" t="s">
        <v>28</v>
      </c>
      <c r="F103" s="5">
        <v>1</v>
      </c>
      <c r="G103" s="5" t="s">
        <v>4916</v>
      </c>
      <c r="H103" s="5" t="s">
        <v>4891</v>
      </c>
      <c r="I103" s="5" t="s">
        <v>4904</v>
      </c>
      <c r="J103" s="5">
        <v>2</v>
      </c>
      <c r="K103" s="10">
        <v>2200</v>
      </c>
      <c r="L103" s="5">
        <v>3</v>
      </c>
      <c r="M103" s="5">
        <v>6600</v>
      </c>
      <c r="N103" s="9"/>
    </row>
    <row r="104" customFormat="1" customHeight="1" spans="1:14">
      <c r="A104" s="5">
        <v>102</v>
      </c>
      <c r="B104" s="5" t="s">
        <v>13</v>
      </c>
      <c r="C104" s="6">
        <v>55862</v>
      </c>
      <c r="D104" s="5">
        <v>1331652</v>
      </c>
      <c r="E104" s="5" t="s">
        <v>28</v>
      </c>
      <c r="F104" s="5">
        <v>1</v>
      </c>
      <c r="G104" s="5" t="s">
        <v>4917</v>
      </c>
      <c r="H104" s="5" t="s">
        <v>4891</v>
      </c>
      <c r="I104" s="5" t="s">
        <v>4893</v>
      </c>
      <c r="J104" s="5">
        <v>2</v>
      </c>
      <c r="K104" s="10">
        <v>2200</v>
      </c>
      <c r="L104" s="5">
        <v>2</v>
      </c>
      <c r="M104" s="5">
        <v>4400</v>
      </c>
      <c r="N104" s="9"/>
    </row>
    <row r="105" customFormat="1" customHeight="1" spans="1:14">
      <c r="A105" s="5">
        <v>103</v>
      </c>
      <c r="B105" s="5" t="s">
        <v>13</v>
      </c>
      <c r="C105" s="6">
        <v>55893</v>
      </c>
      <c r="D105" s="5">
        <v>1332050</v>
      </c>
      <c r="E105" s="5" t="s">
        <v>28</v>
      </c>
      <c r="F105" s="5">
        <v>1</v>
      </c>
      <c r="G105" s="5" t="s">
        <v>4370</v>
      </c>
      <c r="H105" s="5" t="s">
        <v>4891</v>
      </c>
      <c r="I105" s="5" t="s">
        <v>4909</v>
      </c>
      <c r="J105" s="5">
        <v>2</v>
      </c>
      <c r="K105" s="10">
        <v>2200</v>
      </c>
      <c r="L105" s="5">
        <v>1</v>
      </c>
      <c r="M105" s="5">
        <v>2200</v>
      </c>
      <c r="N105" s="9"/>
    </row>
    <row r="106" customFormat="1" customHeight="1" spans="1:14">
      <c r="A106" s="5">
        <v>104</v>
      </c>
      <c r="B106" s="5" t="s">
        <v>13</v>
      </c>
      <c r="C106" s="6">
        <v>55932</v>
      </c>
      <c r="D106" s="5">
        <v>1332738</v>
      </c>
      <c r="E106" s="5" t="s">
        <v>28</v>
      </c>
      <c r="F106" s="5">
        <v>1</v>
      </c>
      <c r="G106" s="5" t="s">
        <v>4361</v>
      </c>
      <c r="H106" s="5" t="s">
        <v>4891</v>
      </c>
      <c r="I106" s="5" t="s">
        <v>4909</v>
      </c>
      <c r="J106" s="5">
        <v>2</v>
      </c>
      <c r="K106" s="10">
        <v>2200</v>
      </c>
      <c r="L106" s="5">
        <v>1</v>
      </c>
      <c r="M106" s="5">
        <v>2200</v>
      </c>
      <c r="N106" s="9"/>
    </row>
    <row r="107" customFormat="1" customHeight="1" spans="1:14">
      <c r="A107" s="5">
        <v>105</v>
      </c>
      <c r="B107" s="5" t="s">
        <v>13</v>
      </c>
      <c r="C107" s="6">
        <v>55942</v>
      </c>
      <c r="D107" s="5">
        <v>1332742</v>
      </c>
      <c r="E107" s="5" t="s">
        <v>28</v>
      </c>
      <c r="F107" s="5">
        <v>1</v>
      </c>
      <c r="G107" s="5" t="s">
        <v>4362</v>
      </c>
      <c r="H107" s="5" t="s">
        <v>4891</v>
      </c>
      <c r="I107" s="5" t="s">
        <v>4909</v>
      </c>
      <c r="J107" s="5">
        <v>2</v>
      </c>
      <c r="K107" s="10">
        <v>2200</v>
      </c>
      <c r="L107" s="5">
        <v>1</v>
      </c>
      <c r="M107" s="5">
        <v>2200</v>
      </c>
      <c r="N107" s="9"/>
    </row>
    <row r="108" customFormat="1" customHeight="1" spans="1:14">
      <c r="A108" s="5">
        <v>106</v>
      </c>
      <c r="B108" s="5" t="s">
        <v>13</v>
      </c>
      <c r="C108" s="6">
        <v>55977</v>
      </c>
      <c r="D108" s="5">
        <v>1333428</v>
      </c>
      <c r="E108" s="5" t="s">
        <v>28</v>
      </c>
      <c r="F108" s="5">
        <v>1</v>
      </c>
      <c r="G108" s="5" t="s">
        <v>4371</v>
      </c>
      <c r="H108" s="5" t="s">
        <v>4891</v>
      </c>
      <c r="I108" s="5" t="s">
        <v>4909</v>
      </c>
      <c r="J108" s="5">
        <v>2</v>
      </c>
      <c r="K108" s="10">
        <v>2200</v>
      </c>
      <c r="L108" s="5">
        <v>1</v>
      </c>
      <c r="M108" s="5">
        <v>2200</v>
      </c>
      <c r="N108" s="9"/>
    </row>
    <row r="109" customFormat="1" customHeight="1" spans="1:14">
      <c r="A109" s="5">
        <v>107</v>
      </c>
      <c r="B109" s="5" t="s">
        <v>13</v>
      </c>
      <c r="C109" s="6">
        <v>55282</v>
      </c>
      <c r="D109" s="5">
        <v>1323441</v>
      </c>
      <c r="E109" s="5" t="s">
        <v>28</v>
      </c>
      <c r="F109" s="5">
        <v>1</v>
      </c>
      <c r="G109" s="5" t="s">
        <v>4918</v>
      </c>
      <c r="H109" s="5" t="s">
        <v>4909</v>
      </c>
      <c r="I109" s="5" t="s">
        <v>4893</v>
      </c>
      <c r="J109" s="5">
        <v>2</v>
      </c>
      <c r="K109" s="10">
        <v>2200</v>
      </c>
      <c r="L109" s="5">
        <v>1</v>
      </c>
      <c r="M109" s="5">
        <v>2200</v>
      </c>
      <c r="N109" s="9"/>
    </row>
    <row r="110" customFormat="1" customHeight="1" spans="1:14">
      <c r="A110" s="5">
        <v>108</v>
      </c>
      <c r="B110" s="5" t="s">
        <v>13</v>
      </c>
      <c r="C110" s="6">
        <v>55502</v>
      </c>
      <c r="D110" s="5">
        <v>1323856</v>
      </c>
      <c r="E110" s="5" t="s">
        <v>21</v>
      </c>
      <c r="F110" s="5">
        <v>2</v>
      </c>
      <c r="G110" s="5" t="s">
        <v>4919</v>
      </c>
      <c r="H110" s="5" t="s">
        <v>4909</v>
      </c>
      <c r="I110" s="5" t="s">
        <v>4920</v>
      </c>
      <c r="J110" s="5">
        <v>2</v>
      </c>
      <c r="K110" s="10">
        <v>2200</v>
      </c>
      <c r="L110" s="5">
        <v>4</v>
      </c>
      <c r="M110" s="5">
        <v>17600</v>
      </c>
      <c r="N110" s="9"/>
    </row>
    <row r="111" customFormat="1" customHeight="1" spans="1:14">
      <c r="A111" s="5">
        <v>109</v>
      </c>
      <c r="B111" s="5" t="s">
        <v>13</v>
      </c>
      <c r="C111" s="6">
        <v>55564</v>
      </c>
      <c r="D111" s="5">
        <v>1327555</v>
      </c>
      <c r="E111" s="5" t="s">
        <v>28</v>
      </c>
      <c r="F111" s="5">
        <v>2</v>
      </c>
      <c r="G111" s="5" t="s">
        <v>4921</v>
      </c>
      <c r="H111" s="5" t="s">
        <v>4909</v>
      </c>
      <c r="I111" s="5" t="s">
        <v>4922</v>
      </c>
      <c r="J111" s="5">
        <v>2</v>
      </c>
      <c r="K111" s="10">
        <v>2200</v>
      </c>
      <c r="L111" s="5">
        <v>3</v>
      </c>
      <c r="M111" s="5">
        <v>13200</v>
      </c>
      <c r="N111" s="9"/>
    </row>
    <row r="112" customFormat="1" customHeight="1" spans="1:14">
      <c r="A112" s="5">
        <v>110</v>
      </c>
      <c r="B112" s="5" t="s">
        <v>13</v>
      </c>
      <c r="C112" s="6">
        <v>55705</v>
      </c>
      <c r="D112" s="5">
        <v>1329447</v>
      </c>
      <c r="E112" s="5" t="s">
        <v>28</v>
      </c>
      <c r="F112" s="5">
        <v>1</v>
      </c>
      <c r="G112" s="5" t="s">
        <v>4390</v>
      </c>
      <c r="H112" s="5" t="s">
        <v>4909</v>
      </c>
      <c r="I112" s="5" t="s">
        <v>4922</v>
      </c>
      <c r="J112" s="5">
        <v>2</v>
      </c>
      <c r="K112" s="10">
        <v>2200</v>
      </c>
      <c r="L112" s="5">
        <v>3</v>
      </c>
      <c r="M112" s="5">
        <v>6600</v>
      </c>
      <c r="N112" s="9"/>
    </row>
    <row r="113" customFormat="1" customHeight="1" spans="1:14">
      <c r="A113" s="5">
        <v>111</v>
      </c>
      <c r="B113" s="5" t="s">
        <v>13</v>
      </c>
      <c r="C113" s="6">
        <v>55765</v>
      </c>
      <c r="D113" s="5">
        <v>1330125</v>
      </c>
      <c r="E113" s="5" t="s">
        <v>28</v>
      </c>
      <c r="F113" s="5">
        <v>1</v>
      </c>
      <c r="G113" s="5" t="s">
        <v>4923</v>
      </c>
      <c r="H113" s="5" t="s">
        <v>4909</v>
      </c>
      <c r="I113" s="5" t="s">
        <v>4904</v>
      </c>
      <c r="J113" s="5">
        <v>2</v>
      </c>
      <c r="K113" s="10">
        <v>2200</v>
      </c>
      <c r="L113" s="5">
        <v>2</v>
      </c>
      <c r="M113" s="5">
        <v>4400</v>
      </c>
      <c r="N113" s="9"/>
    </row>
    <row r="114" customFormat="1" customHeight="1" spans="1:14">
      <c r="A114" s="5">
        <v>112</v>
      </c>
      <c r="B114" s="5" t="s">
        <v>13</v>
      </c>
      <c r="C114" s="6">
        <v>55863</v>
      </c>
      <c r="D114" s="5">
        <v>1331735</v>
      </c>
      <c r="E114" s="5" t="s">
        <v>28</v>
      </c>
      <c r="F114" s="5">
        <v>1</v>
      </c>
      <c r="G114" s="5" t="s">
        <v>4924</v>
      </c>
      <c r="H114" s="5" t="s">
        <v>4909</v>
      </c>
      <c r="I114" s="5" t="s">
        <v>4904</v>
      </c>
      <c r="J114" s="5">
        <v>2</v>
      </c>
      <c r="K114" s="10">
        <v>2200</v>
      </c>
      <c r="L114" s="5">
        <v>2</v>
      </c>
      <c r="M114" s="5">
        <v>4400</v>
      </c>
      <c r="N114" s="9"/>
    </row>
    <row r="115" customFormat="1" customHeight="1" spans="1:14">
      <c r="A115" s="5">
        <v>113</v>
      </c>
      <c r="B115" s="5" t="s">
        <v>13</v>
      </c>
      <c r="C115" s="6">
        <v>55078</v>
      </c>
      <c r="D115" s="5">
        <v>1320549</v>
      </c>
      <c r="E115" s="5" t="s">
        <v>28</v>
      </c>
      <c r="F115" s="5">
        <v>1</v>
      </c>
      <c r="G115" s="5" t="s">
        <v>4925</v>
      </c>
      <c r="H115" s="5" t="s">
        <v>4893</v>
      </c>
      <c r="I115" s="5" t="s">
        <v>4920</v>
      </c>
      <c r="J115" s="5">
        <v>2</v>
      </c>
      <c r="K115" s="10">
        <v>2200</v>
      </c>
      <c r="L115" s="5">
        <v>3</v>
      </c>
      <c r="M115" s="5">
        <v>6600</v>
      </c>
      <c r="N115" s="9"/>
    </row>
    <row r="116" customFormat="1" customHeight="1" spans="1:14">
      <c r="A116" s="5">
        <v>114</v>
      </c>
      <c r="B116" s="5" t="s">
        <v>13</v>
      </c>
      <c r="C116" s="6">
        <v>55556</v>
      </c>
      <c r="D116" s="5">
        <v>1327450</v>
      </c>
      <c r="E116" s="5" t="s">
        <v>28</v>
      </c>
      <c r="F116" s="5">
        <v>3</v>
      </c>
      <c r="G116" s="5" t="s">
        <v>4388</v>
      </c>
      <c r="H116" s="5" t="s">
        <v>4893</v>
      </c>
      <c r="I116" s="5" t="s">
        <v>4922</v>
      </c>
      <c r="J116" s="5">
        <v>2</v>
      </c>
      <c r="K116" s="10">
        <v>2200</v>
      </c>
      <c r="L116" s="5">
        <v>2</v>
      </c>
      <c r="M116" s="5">
        <v>13200</v>
      </c>
      <c r="N116" s="9"/>
    </row>
    <row r="117" customFormat="1" customHeight="1" spans="1:14">
      <c r="A117" s="5">
        <v>115</v>
      </c>
      <c r="B117" s="5" t="s">
        <v>13</v>
      </c>
      <c r="C117" s="6">
        <v>55804</v>
      </c>
      <c r="D117" s="5">
        <v>1330860</v>
      </c>
      <c r="E117" s="5" t="s">
        <v>17</v>
      </c>
      <c r="F117" s="5">
        <v>1</v>
      </c>
      <c r="G117" s="5" t="s">
        <v>4926</v>
      </c>
      <c r="H117" s="5" t="s">
        <v>4893</v>
      </c>
      <c r="I117" s="5" t="s">
        <v>4922</v>
      </c>
      <c r="J117" s="5">
        <v>2</v>
      </c>
      <c r="K117" s="10">
        <v>2000</v>
      </c>
      <c r="L117" s="5">
        <v>2</v>
      </c>
      <c r="M117" s="5">
        <v>4000</v>
      </c>
      <c r="N117" s="9"/>
    </row>
    <row r="118" customFormat="1" customHeight="1" spans="1:14">
      <c r="A118" s="5">
        <v>116</v>
      </c>
      <c r="B118" s="5" t="s">
        <v>13</v>
      </c>
      <c r="C118" s="6">
        <v>55895</v>
      </c>
      <c r="D118" s="5">
        <v>1332055</v>
      </c>
      <c r="E118" s="5" t="s">
        <v>28</v>
      </c>
      <c r="F118" s="5">
        <v>1</v>
      </c>
      <c r="G118" s="5" t="s">
        <v>4370</v>
      </c>
      <c r="H118" s="5" t="s">
        <v>4893</v>
      </c>
      <c r="I118" s="5" t="s">
        <v>4904</v>
      </c>
      <c r="J118" s="5">
        <v>2</v>
      </c>
      <c r="K118" s="10">
        <v>2200</v>
      </c>
      <c r="L118" s="5">
        <v>1</v>
      </c>
      <c r="M118" s="5">
        <v>2200</v>
      </c>
      <c r="N118" s="9"/>
    </row>
    <row r="119" customFormat="1" customHeight="1" spans="1:14">
      <c r="A119" s="5">
        <v>117</v>
      </c>
      <c r="B119" s="5" t="s">
        <v>13</v>
      </c>
      <c r="C119" s="6">
        <v>55072</v>
      </c>
      <c r="D119" s="5">
        <v>1320511</v>
      </c>
      <c r="E119" s="5" t="s">
        <v>28</v>
      </c>
      <c r="F119" s="5">
        <v>1</v>
      </c>
      <c r="G119" s="5" t="s">
        <v>4927</v>
      </c>
      <c r="H119" s="5" t="s">
        <v>4904</v>
      </c>
      <c r="I119" s="5" t="s">
        <v>4920</v>
      </c>
      <c r="J119" s="5">
        <v>2</v>
      </c>
      <c r="K119" s="10">
        <v>2200</v>
      </c>
      <c r="L119" s="5">
        <v>2</v>
      </c>
      <c r="M119" s="5">
        <v>4400</v>
      </c>
      <c r="N119" s="9"/>
    </row>
    <row r="120" customFormat="1" customHeight="1" spans="1:14">
      <c r="A120" s="5">
        <v>118</v>
      </c>
      <c r="B120" s="5" t="s">
        <v>13</v>
      </c>
      <c r="C120" s="6">
        <v>55075</v>
      </c>
      <c r="D120" s="5">
        <v>1320535</v>
      </c>
      <c r="E120" s="5" t="s">
        <v>28</v>
      </c>
      <c r="F120" s="5">
        <v>1</v>
      </c>
      <c r="G120" s="5" t="s">
        <v>4928</v>
      </c>
      <c r="H120" s="5" t="s">
        <v>4904</v>
      </c>
      <c r="I120" s="5" t="s">
        <v>4920</v>
      </c>
      <c r="J120" s="5">
        <v>2</v>
      </c>
      <c r="K120" s="10">
        <v>2200</v>
      </c>
      <c r="L120" s="5">
        <v>2</v>
      </c>
      <c r="M120" s="5">
        <v>4400</v>
      </c>
      <c r="N120" s="9"/>
    </row>
    <row r="121" customFormat="1" customHeight="1" spans="1:14">
      <c r="A121" s="5">
        <v>119</v>
      </c>
      <c r="B121" s="5" t="s">
        <v>13</v>
      </c>
      <c r="C121" s="6">
        <v>55497</v>
      </c>
      <c r="D121" s="5">
        <v>1324515</v>
      </c>
      <c r="E121" s="5" t="s">
        <v>28</v>
      </c>
      <c r="F121" s="5">
        <v>1</v>
      </c>
      <c r="G121" s="5" t="s">
        <v>4929</v>
      </c>
      <c r="H121" s="5" t="s">
        <v>4904</v>
      </c>
      <c r="I121" s="5" t="s">
        <v>4920</v>
      </c>
      <c r="J121" s="5">
        <v>2</v>
      </c>
      <c r="K121" s="10">
        <v>2200</v>
      </c>
      <c r="L121" s="5">
        <v>2</v>
      </c>
      <c r="M121" s="5">
        <v>4400</v>
      </c>
      <c r="N121" s="9"/>
    </row>
    <row r="122" customFormat="1" customHeight="1" spans="1:14">
      <c r="A122" s="5">
        <v>120</v>
      </c>
      <c r="B122" s="5" t="s">
        <v>13</v>
      </c>
      <c r="C122" s="6">
        <v>55513</v>
      </c>
      <c r="D122" s="8">
        <v>1331425</v>
      </c>
      <c r="E122" s="5" t="s">
        <v>28</v>
      </c>
      <c r="F122" s="5">
        <v>1</v>
      </c>
      <c r="G122" s="5" t="s">
        <v>4930</v>
      </c>
      <c r="H122" s="5" t="s">
        <v>4904</v>
      </c>
      <c r="I122" s="5" t="s">
        <v>4920</v>
      </c>
      <c r="J122" s="5">
        <v>3</v>
      </c>
      <c r="K122" s="10">
        <v>2200</v>
      </c>
      <c r="L122" s="5">
        <v>2</v>
      </c>
      <c r="M122" s="5">
        <v>4400</v>
      </c>
      <c r="N122" s="9"/>
    </row>
    <row r="123" customFormat="1" customHeight="1" spans="1:14">
      <c r="A123" s="5">
        <v>121</v>
      </c>
      <c r="B123" s="5" t="s">
        <v>13</v>
      </c>
      <c r="C123" s="6">
        <v>55626</v>
      </c>
      <c r="D123" s="5">
        <v>1328751</v>
      </c>
      <c r="E123" s="5" t="s">
        <v>17</v>
      </c>
      <c r="F123" s="5">
        <v>2</v>
      </c>
      <c r="G123" s="5" t="s">
        <v>4931</v>
      </c>
      <c r="H123" s="5" t="s">
        <v>4904</v>
      </c>
      <c r="I123" s="5" t="s">
        <v>4920</v>
      </c>
      <c r="J123" s="5">
        <v>2</v>
      </c>
      <c r="K123" s="10">
        <v>2000</v>
      </c>
      <c r="L123" s="5">
        <v>2</v>
      </c>
      <c r="M123" s="5">
        <v>8000</v>
      </c>
      <c r="N123" s="9"/>
    </row>
    <row r="124" customFormat="1" customHeight="1" spans="1:14">
      <c r="A124" s="5">
        <v>122</v>
      </c>
      <c r="B124" s="5" t="s">
        <v>13</v>
      </c>
      <c r="C124" s="6">
        <v>55703</v>
      </c>
      <c r="D124" s="5">
        <v>1329436</v>
      </c>
      <c r="E124" s="5" t="s">
        <v>28</v>
      </c>
      <c r="F124" s="5">
        <v>1</v>
      </c>
      <c r="G124" s="5" t="s">
        <v>4932</v>
      </c>
      <c r="H124" s="5" t="s">
        <v>4904</v>
      </c>
      <c r="I124" s="5" t="s">
        <v>4922</v>
      </c>
      <c r="J124" s="5">
        <v>2</v>
      </c>
      <c r="K124" s="10">
        <v>2200</v>
      </c>
      <c r="L124" s="5">
        <v>1</v>
      </c>
      <c r="M124" s="5">
        <v>2200</v>
      </c>
      <c r="N124" s="9"/>
    </row>
    <row r="125" customFormat="1" customHeight="1" spans="1:14">
      <c r="A125" s="5">
        <v>123</v>
      </c>
      <c r="B125" s="5" t="s">
        <v>13</v>
      </c>
      <c r="C125" s="6">
        <v>56088</v>
      </c>
      <c r="D125" s="5">
        <v>1334940</v>
      </c>
      <c r="E125" s="5" t="s">
        <v>17</v>
      </c>
      <c r="F125" s="5">
        <v>1</v>
      </c>
      <c r="G125" s="5" t="s">
        <v>4933</v>
      </c>
      <c r="H125" s="5" t="s">
        <v>4904</v>
      </c>
      <c r="I125" s="5" t="s">
        <v>4922</v>
      </c>
      <c r="J125" s="5">
        <v>2</v>
      </c>
      <c r="K125" s="10">
        <v>2000</v>
      </c>
      <c r="L125" s="5">
        <v>1</v>
      </c>
      <c r="M125" s="5">
        <v>2000</v>
      </c>
      <c r="N125" s="9"/>
    </row>
    <row r="126" customFormat="1" customHeight="1" spans="1:14">
      <c r="A126" s="5">
        <v>124</v>
      </c>
      <c r="B126" s="5" t="s">
        <v>13</v>
      </c>
      <c r="C126" s="6">
        <v>56165</v>
      </c>
      <c r="D126" s="5">
        <v>1336279</v>
      </c>
      <c r="E126" s="5" t="s">
        <v>17</v>
      </c>
      <c r="F126" s="5">
        <v>1</v>
      </c>
      <c r="G126" s="5" t="s">
        <v>4934</v>
      </c>
      <c r="H126" s="5" t="s">
        <v>4904</v>
      </c>
      <c r="I126" s="5" t="s">
        <v>4922</v>
      </c>
      <c r="J126" s="5">
        <v>2</v>
      </c>
      <c r="K126" s="10">
        <v>2000</v>
      </c>
      <c r="L126" s="5">
        <v>1</v>
      </c>
      <c r="M126" s="5">
        <v>2000</v>
      </c>
      <c r="N126" s="9"/>
    </row>
    <row r="127" customFormat="1" customHeight="1" spans="1:14">
      <c r="A127" s="5">
        <v>125</v>
      </c>
      <c r="B127" s="5" t="s">
        <v>13</v>
      </c>
      <c r="C127" s="6">
        <v>55174</v>
      </c>
      <c r="D127" s="5">
        <v>1321898</v>
      </c>
      <c r="E127" s="5" t="s">
        <v>28</v>
      </c>
      <c r="F127" s="5">
        <v>1</v>
      </c>
      <c r="G127" s="5" t="s">
        <v>4935</v>
      </c>
      <c r="H127" s="5" t="s">
        <v>4922</v>
      </c>
      <c r="I127" s="5" t="s">
        <v>4936</v>
      </c>
      <c r="J127" s="5">
        <v>2</v>
      </c>
      <c r="K127" s="10">
        <v>2200</v>
      </c>
      <c r="L127" s="5">
        <v>3</v>
      </c>
      <c r="M127" s="5">
        <v>6600</v>
      </c>
      <c r="N127" s="9"/>
    </row>
    <row r="128" customFormat="1" customHeight="1" spans="1:14">
      <c r="A128" s="5">
        <v>126</v>
      </c>
      <c r="B128" s="5" t="s">
        <v>13</v>
      </c>
      <c r="C128" s="6">
        <v>55175</v>
      </c>
      <c r="D128" s="5">
        <v>1321984</v>
      </c>
      <c r="E128" s="5" t="s">
        <v>17</v>
      </c>
      <c r="F128" s="5">
        <v>1</v>
      </c>
      <c r="G128" s="5" t="s">
        <v>4937</v>
      </c>
      <c r="H128" s="5" t="s">
        <v>4922</v>
      </c>
      <c r="I128" s="5" t="s">
        <v>4920</v>
      </c>
      <c r="J128" s="5">
        <v>2</v>
      </c>
      <c r="K128" s="10">
        <v>2000</v>
      </c>
      <c r="L128" s="5">
        <v>1</v>
      </c>
      <c r="M128" s="5">
        <v>2000</v>
      </c>
      <c r="N128" s="9"/>
    </row>
    <row r="129" customFormat="1" customHeight="1" spans="1:14">
      <c r="A129" s="5">
        <v>127</v>
      </c>
      <c r="B129" s="5" t="s">
        <v>13</v>
      </c>
      <c r="C129" s="6">
        <v>55465</v>
      </c>
      <c r="D129" s="5">
        <v>1326454</v>
      </c>
      <c r="E129" s="5" t="s">
        <v>28</v>
      </c>
      <c r="F129" s="5">
        <v>1</v>
      </c>
      <c r="G129" s="5" t="s">
        <v>4938</v>
      </c>
      <c r="H129" s="5" t="s">
        <v>4922</v>
      </c>
      <c r="I129" s="5" t="s">
        <v>4936</v>
      </c>
      <c r="J129" s="5">
        <v>2</v>
      </c>
      <c r="K129" s="10">
        <v>2200</v>
      </c>
      <c r="L129" s="5">
        <v>3</v>
      </c>
      <c r="M129" s="5">
        <v>6600</v>
      </c>
      <c r="N129" s="9"/>
    </row>
    <row r="130" customFormat="1" customHeight="1" spans="1:14">
      <c r="A130" s="5">
        <v>128</v>
      </c>
      <c r="B130" s="5" t="s">
        <v>13</v>
      </c>
      <c r="C130" s="6">
        <v>55475</v>
      </c>
      <c r="D130" s="5">
        <v>1324705</v>
      </c>
      <c r="E130" s="5" t="s">
        <v>28</v>
      </c>
      <c r="F130" s="5">
        <v>4</v>
      </c>
      <c r="G130" s="5" t="s">
        <v>4939</v>
      </c>
      <c r="H130" s="5" t="s">
        <v>4922</v>
      </c>
      <c r="I130" s="5" t="s">
        <v>4915</v>
      </c>
      <c r="J130" s="5">
        <v>2</v>
      </c>
      <c r="K130" s="10">
        <v>2200</v>
      </c>
      <c r="L130" s="5">
        <v>4</v>
      </c>
      <c r="M130" s="5">
        <v>35200</v>
      </c>
      <c r="N130" s="9"/>
    </row>
    <row r="131" customFormat="1" customHeight="1" spans="1:14">
      <c r="A131" s="5">
        <v>129</v>
      </c>
      <c r="B131" s="5" t="s">
        <v>13</v>
      </c>
      <c r="C131" s="6">
        <v>55517</v>
      </c>
      <c r="D131" s="5">
        <v>1327044</v>
      </c>
      <c r="E131" s="5" t="s">
        <v>28</v>
      </c>
      <c r="F131" s="5">
        <v>1</v>
      </c>
      <c r="G131" s="5" t="s">
        <v>4940</v>
      </c>
      <c r="H131" s="5" t="s">
        <v>4922</v>
      </c>
      <c r="I131" s="5" t="s">
        <v>4941</v>
      </c>
      <c r="J131" s="5">
        <v>2</v>
      </c>
      <c r="K131" s="10">
        <v>2200</v>
      </c>
      <c r="L131" s="5">
        <v>2</v>
      </c>
      <c r="M131" s="5">
        <v>4400</v>
      </c>
      <c r="N131" s="9"/>
    </row>
    <row r="132" customFormat="1" customHeight="1" spans="1:14">
      <c r="A132" s="5">
        <v>130</v>
      </c>
      <c r="B132" s="5" t="s">
        <v>13</v>
      </c>
      <c r="C132" s="6">
        <v>55565</v>
      </c>
      <c r="D132" s="5">
        <v>1327562</v>
      </c>
      <c r="E132" s="5" t="s">
        <v>17</v>
      </c>
      <c r="F132" s="5">
        <v>1</v>
      </c>
      <c r="G132" s="5" t="s">
        <v>4942</v>
      </c>
      <c r="H132" s="5" t="s">
        <v>4922</v>
      </c>
      <c r="I132" s="5" t="s">
        <v>4936</v>
      </c>
      <c r="J132" s="5">
        <v>2</v>
      </c>
      <c r="K132" s="10">
        <v>2000</v>
      </c>
      <c r="L132" s="5">
        <v>3</v>
      </c>
      <c r="M132" s="5">
        <v>6000</v>
      </c>
      <c r="N132" s="9"/>
    </row>
    <row r="133" customFormat="1" customHeight="1" spans="1:14">
      <c r="A133" s="5">
        <v>131</v>
      </c>
      <c r="B133" s="5" t="s">
        <v>13</v>
      </c>
      <c r="C133" s="6">
        <v>55566</v>
      </c>
      <c r="D133" s="5">
        <v>1327563</v>
      </c>
      <c r="E133" s="5" t="s">
        <v>17</v>
      </c>
      <c r="F133" s="5">
        <v>1</v>
      </c>
      <c r="G133" s="5" t="s">
        <v>4943</v>
      </c>
      <c r="H133" s="5" t="s">
        <v>4922</v>
      </c>
      <c r="I133" s="5" t="s">
        <v>4936</v>
      </c>
      <c r="J133" s="5">
        <v>2</v>
      </c>
      <c r="K133" s="10">
        <v>2000</v>
      </c>
      <c r="L133" s="5">
        <v>3</v>
      </c>
      <c r="M133" s="5">
        <v>6000</v>
      </c>
      <c r="N133" s="9"/>
    </row>
    <row r="134" customFormat="1" customHeight="1" spans="1:14">
      <c r="A134" s="5">
        <v>132</v>
      </c>
      <c r="B134" s="5" t="s">
        <v>13</v>
      </c>
      <c r="C134" s="6">
        <v>55563</v>
      </c>
      <c r="D134" s="5">
        <v>1327538</v>
      </c>
      <c r="E134" s="5" t="s">
        <v>28</v>
      </c>
      <c r="F134" s="5">
        <v>2</v>
      </c>
      <c r="G134" s="5" t="s">
        <v>4389</v>
      </c>
      <c r="H134" s="5" t="s">
        <v>4920</v>
      </c>
      <c r="I134" s="5" t="s">
        <v>4936</v>
      </c>
      <c r="J134" s="5">
        <v>2</v>
      </c>
      <c r="K134" s="10">
        <v>2200</v>
      </c>
      <c r="L134" s="5">
        <v>2</v>
      </c>
      <c r="M134" s="5">
        <v>8800</v>
      </c>
      <c r="N134" s="9"/>
    </row>
    <row r="135" customFormat="1" customHeight="1" spans="1:14">
      <c r="A135" s="5">
        <v>133</v>
      </c>
      <c r="B135" s="5" t="s">
        <v>13</v>
      </c>
      <c r="C135" s="6">
        <v>55660</v>
      </c>
      <c r="D135" s="5">
        <v>1329042</v>
      </c>
      <c r="E135" s="5" t="s">
        <v>28</v>
      </c>
      <c r="F135" s="5">
        <v>1</v>
      </c>
      <c r="G135" s="5" t="s">
        <v>4944</v>
      </c>
      <c r="H135" s="5" t="s">
        <v>4920</v>
      </c>
      <c r="I135" s="5" t="s">
        <v>4915</v>
      </c>
      <c r="J135" s="5">
        <v>2</v>
      </c>
      <c r="K135" s="10">
        <v>2200</v>
      </c>
      <c r="L135" s="5">
        <v>3</v>
      </c>
      <c r="M135" s="5">
        <v>6600</v>
      </c>
      <c r="N135" s="9"/>
    </row>
    <row r="136" customFormat="1" customHeight="1" spans="1:14">
      <c r="A136" s="5">
        <v>134</v>
      </c>
      <c r="B136" s="5" t="s">
        <v>13</v>
      </c>
      <c r="C136" s="6">
        <v>55974</v>
      </c>
      <c r="D136" s="5">
        <v>1333280</v>
      </c>
      <c r="E136" s="5" t="s">
        <v>28</v>
      </c>
      <c r="F136" s="5">
        <v>2</v>
      </c>
      <c r="G136" s="5" t="s">
        <v>4375</v>
      </c>
      <c r="H136" s="5" t="s">
        <v>4920</v>
      </c>
      <c r="I136" s="5" t="s">
        <v>4941</v>
      </c>
      <c r="J136" s="5">
        <v>2</v>
      </c>
      <c r="K136" s="10">
        <v>2200</v>
      </c>
      <c r="L136" s="5">
        <v>1</v>
      </c>
      <c r="M136" s="5">
        <v>4400</v>
      </c>
      <c r="N136" s="9"/>
    </row>
    <row r="137" customFormat="1" customHeight="1" spans="1:14">
      <c r="A137" s="5">
        <v>135</v>
      </c>
      <c r="B137" s="5" t="s">
        <v>13</v>
      </c>
      <c r="C137" s="6">
        <v>56324</v>
      </c>
      <c r="D137" s="5">
        <v>1338500</v>
      </c>
      <c r="E137" s="5" t="s">
        <v>17</v>
      </c>
      <c r="F137" s="5">
        <v>2</v>
      </c>
      <c r="G137" s="5" t="s">
        <v>4945</v>
      </c>
      <c r="H137" s="5" t="s">
        <v>4920</v>
      </c>
      <c r="I137" s="5" t="s">
        <v>4941</v>
      </c>
      <c r="J137" s="5">
        <v>2</v>
      </c>
      <c r="K137" s="10">
        <v>2000</v>
      </c>
      <c r="L137" s="5">
        <v>1</v>
      </c>
      <c r="M137" s="5">
        <v>4000</v>
      </c>
      <c r="N137" s="9"/>
    </row>
    <row r="138" customFormat="1" customHeight="1" spans="1:14">
      <c r="A138" s="5">
        <v>136</v>
      </c>
      <c r="B138" s="5" t="s">
        <v>13</v>
      </c>
      <c r="C138" s="6">
        <v>56366</v>
      </c>
      <c r="D138" s="5">
        <v>1339272</v>
      </c>
      <c r="E138" s="5" t="s">
        <v>17</v>
      </c>
      <c r="F138" s="5">
        <v>1</v>
      </c>
      <c r="G138" s="5" t="s">
        <v>4946</v>
      </c>
      <c r="H138" s="5" t="s">
        <v>4920</v>
      </c>
      <c r="I138" s="5" t="s">
        <v>4941</v>
      </c>
      <c r="J138" s="5">
        <v>2</v>
      </c>
      <c r="K138" s="10">
        <v>2000</v>
      </c>
      <c r="L138" s="5">
        <v>1</v>
      </c>
      <c r="M138" s="5">
        <v>2000</v>
      </c>
      <c r="N138" s="9"/>
    </row>
    <row r="139" customFormat="1" customHeight="1" spans="1:14">
      <c r="A139" s="5">
        <v>137</v>
      </c>
      <c r="B139" s="5" t="s">
        <v>13</v>
      </c>
      <c r="C139" s="6">
        <v>56352</v>
      </c>
      <c r="D139" s="5">
        <v>1339248</v>
      </c>
      <c r="E139" s="5" t="s">
        <v>28</v>
      </c>
      <c r="F139" s="5">
        <v>1</v>
      </c>
      <c r="G139" s="5" t="s">
        <v>4946</v>
      </c>
      <c r="H139" s="5" t="s">
        <v>4920</v>
      </c>
      <c r="I139" s="5" t="s">
        <v>4941</v>
      </c>
      <c r="J139" s="5">
        <v>2</v>
      </c>
      <c r="K139" s="10">
        <v>2200</v>
      </c>
      <c r="L139" s="5">
        <v>1</v>
      </c>
      <c r="M139" s="5">
        <v>2200</v>
      </c>
      <c r="N139" s="9"/>
    </row>
    <row r="140" customFormat="1" hidden="1" customHeight="1" spans="1:14">
      <c r="A140" s="5">
        <v>138</v>
      </c>
      <c r="B140" s="5" t="s">
        <v>13</v>
      </c>
      <c r="C140" s="6">
        <v>55861</v>
      </c>
      <c r="D140" s="5" t="s">
        <v>4879</v>
      </c>
      <c r="E140" s="5" t="s">
        <v>28</v>
      </c>
      <c r="F140" s="5">
        <v>1</v>
      </c>
      <c r="G140" s="5" t="s">
        <v>13</v>
      </c>
      <c r="H140" s="5" t="s">
        <v>4920</v>
      </c>
      <c r="I140" s="5" t="s">
        <v>4941</v>
      </c>
      <c r="J140" s="5">
        <v>2</v>
      </c>
      <c r="K140" s="10">
        <v>2200</v>
      </c>
      <c r="L140" s="5">
        <v>1</v>
      </c>
      <c r="M140" s="5">
        <v>2200</v>
      </c>
      <c r="N140" s="5" t="s">
        <v>4880</v>
      </c>
    </row>
    <row r="141" customFormat="1" customHeight="1" spans="1:14">
      <c r="A141" s="5">
        <v>139</v>
      </c>
      <c r="B141" s="5" t="s">
        <v>13</v>
      </c>
      <c r="C141" s="6">
        <v>55585</v>
      </c>
      <c r="D141" s="5">
        <v>1327971</v>
      </c>
      <c r="E141" s="5" t="s">
        <v>17</v>
      </c>
      <c r="F141" s="5">
        <v>1</v>
      </c>
      <c r="G141" s="5" t="s">
        <v>4947</v>
      </c>
      <c r="H141" s="5" t="s">
        <v>4941</v>
      </c>
      <c r="I141" s="5" t="s">
        <v>4948</v>
      </c>
      <c r="J141" s="5">
        <v>2</v>
      </c>
      <c r="K141" s="10">
        <v>2000</v>
      </c>
      <c r="L141" s="5">
        <v>4</v>
      </c>
      <c r="M141" s="5">
        <v>8000</v>
      </c>
      <c r="N141" s="9"/>
    </row>
    <row r="142" customFormat="1" customHeight="1" spans="1:14">
      <c r="A142" s="5">
        <v>140</v>
      </c>
      <c r="B142" s="5" t="s">
        <v>13</v>
      </c>
      <c r="C142" s="6">
        <v>55586</v>
      </c>
      <c r="D142" s="5">
        <v>1327963</v>
      </c>
      <c r="E142" s="5" t="s">
        <v>17</v>
      </c>
      <c r="F142" s="5">
        <v>1</v>
      </c>
      <c r="G142" s="5" t="s">
        <v>4949</v>
      </c>
      <c r="H142" s="5" t="s">
        <v>4941</v>
      </c>
      <c r="I142" s="5" t="s">
        <v>4948</v>
      </c>
      <c r="J142" s="5">
        <v>2</v>
      </c>
      <c r="K142" s="10">
        <v>2000</v>
      </c>
      <c r="L142" s="5">
        <v>4</v>
      </c>
      <c r="M142" s="5">
        <v>8000</v>
      </c>
      <c r="N142" s="9"/>
    </row>
    <row r="143" customFormat="1" customHeight="1" spans="1:14">
      <c r="A143" s="5">
        <v>141</v>
      </c>
      <c r="B143" s="5" t="s">
        <v>13</v>
      </c>
      <c r="C143" s="6">
        <v>55708</v>
      </c>
      <c r="D143" s="5">
        <v>1329459</v>
      </c>
      <c r="E143" s="5" t="s">
        <v>28</v>
      </c>
      <c r="F143" s="5">
        <v>1</v>
      </c>
      <c r="G143" s="5" t="s">
        <v>4932</v>
      </c>
      <c r="H143" s="5" t="s">
        <v>4941</v>
      </c>
      <c r="I143" s="5" t="s">
        <v>4936</v>
      </c>
      <c r="J143" s="5">
        <v>2</v>
      </c>
      <c r="K143" s="10">
        <v>2200</v>
      </c>
      <c r="L143" s="5">
        <v>1</v>
      </c>
      <c r="M143" s="5">
        <v>2200</v>
      </c>
      <c r="N143" s="9"/>
    </row>
    <row r="144" customFormat="1" customHeight="1" spans="1:14">
      <c r="A144" s="5">
        <v>142</v>
      </c>
      <c r="B144" s="5" t="s">
        <v>13</v>
      </c>
      <c r="C144" s="6">
        <v>55767</v>
      </c>
      <c r="D144" s="5">
        <v>1330300</v>
      </c>
      <c r="E144" s="5" t="s">
        <v>17</v>
      </c>
      <c r="F144" s="5">
        <v>1</v>
      </c>
      <c r="G144" s="5" t="s">
        <v>4950</v>
      </c>
      <c r="H144" s="5" t="s">
        <v>4941</v>
      </c>
      <c r="I144" s="5" t="s">
        <v>4936</v>
      </c>
      <c r="J144" s="5">
        <v>2</v>
      </c>
      <c r="K144" s="10">
        <v>2000</v>
      </c>
      <c r="L144" s="5">
        <v>1</v>
      </c>
      <c r="M144" s="5">
        <v>2000</v>
      </c>
      <c r="N144" s="9"/>
    </row>
    <row r="145" customFormat="1" customHeight="1" spans="1:14">
      <c r="A145" s="5">
        <v>143</v>
      </c>
      <c r="B145" s="5" t="s">
        <v>13</v>
      </c>
      <c r="C145" s="6">
        <v>55812</v>
      </c>
      <c r="D145" s="5">
        <v>1331072</v>
      </c>
      <c r="E145" s="5" t="s">
        <v>28</v>
      </c>
      <c r="F145" s="5">
        <v>1</v>
      </c>
      <c r="G145" s="5" t="s">
        <v>4951</v>
      </c>
      <c r="H145" s="5" t="s">
        <v>4941</v>
      </c>
      <c r="I145" s="5" t="s">
        <v>4915</v>
      </c>
      <c r="J145" s="5">
        <v>2</v>
      </c>
      <c r="K145" s="10">
        <v>2200</v>
      </c>
      <c r="L145" s="5">
        <v>2</v>
      </c>
      <c r="M145" s="5">
        <v>4400</v>
      </c>
      <c r="N145" s="9"/>
    </row>
    <row r="146" customFormat="1" customHeight="1" spans="1:14">
      <c r="A146" s="5">
        <v>144</v>
      </c>
      <c r="B146" s="5" t="s">
        <v>13</v>
      </c>
      <c r="C146" s="6">
        <v>55889</v>
      </c>
      <c r="D146" s="5">
        <v>1332069</v>
      </c>
      <c r="E146" s="5" t="s">
        <v>28</v>
      </c>
      <c r="F146" s="5">
        <v>2</v>
      </c>
      <c r="G146" s="5" t="s">
        <v>4952</v>
      </c>
      <c r="H146" s="5" t="s">
        <v>4941</v>
      </c>
      <c r="I146" s="5" t="s">
        <v>4953</v>
      </c>
      <c r="J146" s="5">
        <v>2</v>
      </c>
      <c r="K146" s="10">
        <v>2200</v>
      </c>
      <c r="L146" s="5">
        <v>3</v>
      </c>
      <c r="M146" s="5">
        <v>13200</v>
      </c>
      <c r="N146" s="9"/>
    </row>
    <row r="147" customFormat="1" customHeight="1" spans="1:14">
      <c r="A147" s="5">
        <v>145</v>
      </c>
      <c r="B147" s="5" t="s">
        <v>13</v>
      </c>
      <c r="C147" s="6">
        <v>55925</v>
      </c>
      <c r="D147" s="5">
        <v>1332609</v>
      </c>
      <c r="E147" s="5" t="s">
        <v>28</v>
      </c>
      <c r="F147" s="5">
        <v>1</v>
      </c>
      <c r="G147" s="5" t="s">
        <v>4954</v>
      </c>
      <c r="H147" s="5" t="s">
        <v>4941</v>
      </c>
      <c r="I147" s="5" t="s">
        <v>4953</v>
      </c>
      <c r="J147" s="5">
        <v>2</v>
      </c>
      <c r="K147" s="10">
        <v>2200</v>
      </c>
      <c r="L147" s="5">
        <v>3</v>
      </c>
      <c r="M147" s="5">
        <v>6600</v>
      </c>
      <c r="N147" s="9"/>
    </row>
    <row r="148" customFormat="1" customHeight="1" spans="1:14">
      <c r="A148" s="5">
        <v>146</v>
      </c>
      <c r="B148" s="5" t="s">
        <v>13</v>
      </c>
      <c r="C148" s="6">
        <v>55046</v>
      </c>
      <c r="D148" s="5">
        <v>1319844</v>
      </c>
      <c r="E148" s="5" t="s">
        <v>17</v>
      </c>
      <c r="F148" s="5">
        <v>1</v>
      </c>
      <c r="G148" s="5" t="s">
        <v>4955</v>
      </c>
      <c r="H148" s="5" t="s">
        <v>4936</v>
      </c>
      <c r="I148" s="5" t="s">
        <v>4953</v>
      </c>
      <c r="J148" s="5">
        <v>2</v>
      </c>
      <c r="K148" s="10">
        <v>2000</v>
      </c>
      <c r="L148" s="5">
        <v>2</v>
      </c>
      <c r="M148" s="5">
        <v>4000</v>
      </c>
      <c r="N148" s="9"/>
    </row>
    <row r="149" customFormat="1" customHeight="1" spans="1:14">
      <c r="A149" s="5">
        <v>147</v>
      </c>
      <c r="B149" s="5" t="s">
        <v>13</v>
      </c>
      <c r="C149" s="6">
        <v>55269</v>
      </c>
      <c r="D149" s="5">
        <v>1323211</v>
      </c>
      <c r="E149" s="5" t="s">
        <v>17</v>
      </c>
      <c r="F149" s="5">
        <v>1</v>
      </c>
      <c r="G149" s="5" t="s">
        <v>4956</v>
      </c>
      <c r="H149" s="5" t="s">
        <v>4936</v>
      </c>
      <c r="I149" s="5" t="s">
        <v>4948</v>
      </c>
      <c r="J149" s="5">
        <v>2</v>
      </c>
      <c r="K149" s="10">
        <v>2000</v>
      </c>
      <c r="L149" s="5">
        <v>3</v>
      </c>
      <c r="M149" s="5">
        <v>6000</v>
      </c>
      <c r="N149" s="9"/>
    </row>
    <row r="150" customFormat="1" customHeight="1" spans="1:14">
      <c r="A150" s="5">
        <v>148</v>
      </c>
      <c r="B150" s="5" t="s">
        <v>13</v>
      </c>
      <c r="C150" s="6">
        <v>55442</v>
      </c>
      <c r="D150" s="5">
        <v>1326146</v>
      </c>
      <c r="E150" s="5" t="s">
        <v>28</v>
      </c>
      <c r="F150" s="5">
        <v>1</v>
      </c>
      <c r="G150" s="5" t="s">
        <v>4957</v>
      </c>
      <c r="H150" s="5" t="s">
        <v>4936</v>
      </c>
      <c r="I150" s="5" t="s">
        <v>4953</v>
      </c>
      <c r="J150" s="5">
        <v>2</v>
      </c>
      <c r="K150" s="10">
        <v>2200</v>
      </c>
      <c r="L150" s="5">
        <v>2</v>
      </c>
      <c r="M150" s="5">
        <v>4400</v>
      </c>
      <c r="N150" s="9"/>
    </row>
    <row r="151" customFormat="1" customHeight="1" spans="1:14">
      <c r="A151" s="5">
        <v>149</v>
      </c>
      <c r="B151" s="5" t="s">
        <v>13</v>
      </c>
      <c r="C151" s="6">
        <v>55719</v>
      </c>
      <c r="D151" s="5">
        <v>1329488</v>
      </c>
      <c r="E151" s="5" t="s">
        <v>28</v>
      </c>
      <c r="F151" s="5">
        <v>1</v>
      </c>
      <c r="G151" s="5" t="s">
        <v>4958</v>
      </c>
      <c r="H151" s="5" t="s">
        <v>4936</v>
      </c>
      <c r="I151" s="5" t="s">
        <v>4953</v>
      </c>
      <c r="J151" s="5">
        <v>2</v>
      </c>
      <c r="K151" s="10">
        <v>2200</v>
      </c>
      <c r="L151" s="5">
        <v>2</v>
      </c>
      <c r="M151" s="5">
        <v>4400</v>
      </c>
      <c r="N151" s="9"/>
    </row>
    <row r="152" customFormat="1" customHeight="1" spans="1:14">
      <c r="A152" s="5">
        <v>150</v>
      </c>
      <c r="B152" s="5" t="s">
        <v>13</v>
      </c>
      <c r="C152" s="6">
        <v>55806</v>
      </c>
      <c r="D152" s="5">
        <v>1330885</v>
      </c>
      <c r="E152" s="5" t="s">
        <v>28</v>
      </c>
      <c r="F152" s="5">
        <v>1</v>
      </c>
      <c r="G152" s="5" t="s">
        <v>4959</v>
      </c>
      <c r="H152" s="5" t="s">
        <v>4936</v>
      </c>
      <c r="I152" s="5" t="s">
        <v>4948</v>
      </c>
      <c r="J152" s="5">
        <v>2</v>
      </c>
      <c r="K152" s="10">
        <v>2200</v>
      </c>
      <c r="L152" s="5">
        <v>3</v>
      </c>
      <c r="M152" s="5">
        <v>6600</v>
      </c>
      <c r="N152" s="9"/>
    </row>
    <row r="153" customFormat="1" customHeight="1" spans="1:14">
      <c r="A153" s="5">
        <v>151</v>
      </c>
      <c r="B153" s="5" t="s">
        <v>13</v>
      </c>
      <c r="C153" s="6">
        <v>55943</v>
      </c>
      <c r="D153" s="5">
        <v>1332750</v>
      </c>
      <c r="E153" s="5" t="s">
        <v>28</v>
      </c>
      <c r="F153" s="5">
        <v>1</v>
      </c>
      <c r="G153" s="5" t="s">
        <v>4394</v>
      </c>
      <c r="H153" s="5" t="s">
        <v>4936</v>
      </c>
      <c r="I153" s="5" t="s">
        <v>4953</v>
      </c>
      <c r="J153" s="5">
        <v>2</v>
      </c>
      <c r="K153" s="10">
        <v>2200</v>
      </c>
      <c r="L153" s="5">
        <v>2</v>
      </c>
      <c r="M153" s="5">
        <v>4400</v>
      </c>
      <c r="N153" s="9"/>
    </row>
    <row r="154" customFormat="1" customHeight="1" spans="1:14">
      <c r="A154" s="5">
        <v>152</v>
      </c>
      <c r="B154" s="5" t="s">
        <v>13</v>
      </c>
      <c r="C154" s="6">
        <v>56007</v>
      </c>
      <c r="D154" s="5">
        <v>1333816</v>
      </c>
      <c r="E154" s="5" t="s">
        <v>28</v>
      </c>
      <c r="F154" s="5">
        <v>1</v>
      </c>
      <c r="G154" s="5" t="s">
        <v>4960</v>
      </c>
      <c r="H154" s="5" t="s">
        <v>4936</v>
      </c>
      <c r="I154" s="5" t="s">
        <v>4915</v>
      </c>
      <c r="J154" s="5">
        <v>2</v>
      </c>
      <c r="K154" s="10">
        <v>2200</v>
      </c>
      <c r="L154" s="5">
        <v>1</v>
      </c>
      <c r="M154" s="5">
        <v>2200</v>
      </c>
      <c r="N154" s="9"/>
    </row>
    <row r="155" customFormat="1" hidden="1" customHeight="1" spans="1:14">
      <c r="A155" s="5">
        <v>153</v>
      </c>
      <c r="B155" s="5" t="s">
        <v>13</v>
      </c>
      <c r="C155" s="6">
        <v>55861</v>
      </c>
      <c r="D155" s="5" t="s">
        <v>4879</v>
      </c>
      <c r="E155" s="5" t="s">
        <v>17</v>
      </c>
      <c r="F155" s="5">
        <v>1</v>
      </c>
      <c r="G155" s="5" t="s">
        <v>13</v>
      </c>
      <c r="H155" s="5" t="s">
        <v>4936</v>
      </c>
      <c r="I155" s="5" t="s">
        <v>4915</v>
      </c>
      <c r="J155" s="5">
        <v>2</v>
      </c>
      <c r="K155" s="10">
        <v>2000</v>
      </c>
      <c r="L155" s="5">
        <v>1</v>
      </c>
      <c r="M155" s="5">
        <v>2000</v>
      </c>
      <c r="N155" s="5" t="s">
        <v>4880</v>
      </c>
    </row>
    <row r="156" customFormat="1" customHeight="1" spans="1:14">
      <c r="A156" s="5">
        <v>154</v>
      </c>
      <c r="B156" s="5" t="s">
        <v>13</v>
      </c>
      <c r="C156" s="6">
        <v>55492</v>
      </c>
      <c r="D156" s="5">
        <v>1325005</v>
      </c>
      <c r="E156" s="5" t="s">
        <v>17</v>
      </c>
      <c r="F156" s="5">
        <v>1</v>
      </c>
      <c r="G156" s="5" t="s">
        <v>4961</v>
      </c>
      <c r="H156" s="5" t="s">
        <v>4915</v>
      </c>
      <c r="I156" s="5" t="s">
        <v>4948</v>
      </c>
      <c r="J156" s="5">
        <v>2</v>
      </c>
      <c r="K156" s="10">
        <v>2000</v>
      </c>
      <c r="L156" s="5">
        <v>2</v>
      </c>
      <c r="M156" s="5">
        <v>4000</v>
      </c>
      <c r="N156" s="9"/>
    </row>
    <row r="157" customFormat="1" customHeight="1" spans="1:14">
      <c r="A157" s="5">
        <v>155</v>
      </c>
      <c r="B157" s="5" t="s">
        <v>13</v>
      </c>
      <c r="C157" s="6">
        <v>55627</v>
      </c>
      <c r="D157" s="5">
        <v>1328736</v>
      </c>
      <c r="E157" s="5" t="s">
        <v>28</v>
      </c>
      <c r="F157" s="5">
        <v>1</v>
      </c>
      <c r="G157" s="5" t="s">
        <v>4962</v>
      </c>
      <c r="H157" s="5" t="s">
        <v>4915</v>
      </c>
      <c r="I157" s="5" t="s">
        <v>4963</v>
      </c>
      <c r="J157" s="5">
        <v>2</v>
      </c>
      <c r="K157" s="10">
        <v>2200</v>
      </c>
      <c r="L157" s="5">
        <v>4</v>
      </c>
      <c r="M157" s="5">
        <v>8800</v>
      </c>
      <c r="N157" s="9"/>
    </row>
    <row r="158" customFormat="1" customHeight="1" spans="1:14">
      <c r="A158" s="5">
        <v>156</v>
      </c>
      <c r="B158" s="5" t="s">
        <v>13</v>
      </c>
      <c r="C158" s="6">
        <v>55690</v>
      </c>
      <c r="D158" s="5">
        <v>1329336</v>
      </c>
      <c r="E158" s="5" t="s">
        <v>28</v>
      </c>
      <c r="F158" s="5">
        <v>1</v>
      </c>
      <c r="G158" s="5" t="s">
        <v>4964</v>
      </c>
      <c r="H158" s="5" t="s">
        <v>4915</v>
      </c>
      <c r="I158" s="5" t="s">
        <v>4965</v>
      </c>
      <c r="J158" s="5">
        <v>2</v>
      </c>
      <c r="K158" s="10">
        <v>2200</v>
      </c>
      <c r="L158" s="5">
        <v>3</v>
      </c>
      <c r="M158" s="5">
        <v>6600</v>
      </c>
      <c r="N158" s="9"/>
    </row>
    <row r="159" customFormat="1" customHeight="1" spans="1:14">
      <c r="A159" s="5">
        <v>157</v>
      </c>
      <c r="B159" s="5" t="s">
        <v>13</v>
      </c>
      <c r="C159" s="6">
        <v>55718</v>
      </c>
      <c r="D159" s="5">
        <v>1329502</v>
      </c>
      <c r="E159" s="5" t="s">
        <v>28</v>
      </c>
      <c r="F159" s="5">
        <v>1</v>
      </c>
      <c r="G159" s="5" t="s">
        <v>4966</v>
      </c>
      <c r="H159" s="5" t="s">
        <v>4915</v>
      </c>
      <c r="I159" s="5" t="s">
        <v>4967</v>
      </c>
      <c r="J159" s="5">
        <v>2</v>
      </c>
      <c r="K159" s="10">
        <v>2200</v>
      </c>
      <c r="L159" s="5">
        <v>5</v>
      </c>
      <c r="M159" s="5">
        <v>11000</v>
      </c>
      <c r="N159" s="9"/>
    </row>
    <row r="160" customFormat="1" customHeight="1" spans="1:14">
      <c r="A160" s="5">
        <v>158</v>
      </c>
      <c r="B160" s="5" t="s">
        <v>13</v>
      </c>
      <c r="C160" s="6">
        <v>55926</v>
      </c>
      <c r="D160" s="5">
        <v>1332640</v>
      </c>
      <c r="E160" s="5" t="s">
        <v>28</v>
      </c>
      <c r="F160" s="5">
        <v>1</v>
      </c>
      <c r="G160" s="5" t="s">
        <v>4412</v>
      </c>
      <c r="H160" s="5" t="s">
        <v>4915</v>
      </c>
      <c r="I160" s="5" t="s">
        <v>4948</v>
      </c>
      <c r="J160" s="5">
        <v>2</v>
      </c>
      <c r="K160" s="10">
        <v>2200</v>
      </c>
      <c r="L160" s="5">
        <v>2</v>
      </c>
      <c r="M160" s="5">
        <v>4400</v>
      </c>
      <c r="N160" s="9"/>
    </row>
    <row r="161" customFormat="1" customHeight="1" spans="1:14">
      <c r="A161" s="5">
        <v>159</v>
      </c>
      <c r="B161" s="5" t="s">
        <v>13</v>
      </c>
      <c r="C161" s="6">
        <v>55933</v>
      </c>
      <c r="D161" s="5">
        <v>1332805</v>
      </c>
      <c r="E161" s="5" t="s">
        <v>28</v>
      </c>
      <c r="F161" s="5">
        <v>1</v>
      </c>
      <c r="G161" s="5" t="s">
        <v>4413</v>
      </c>
      <c r="H161" s="5" t="s">
        <v>4915</v>
      </c>
      <c r="I161" s="5" t="s">
        <v>4948</v>
      </c>
      <c r="J161" s="5">
        <v>2</v>
      </c>
      <c r="K161" s="10">
        <v>2200</v>
      </c>
      <c r="L161" s="5">
        <v>2</v>
      </c>
      <c r="M161" s="5">
        <v>4400</v>
      </c>
      <c r="N161" s="9"/>
    </row>
    <row r="162" customFormat="1" customHeight="1" spans="1:14">
      <c r="A162" s="5">
        <v>160</v>
      </c>
      <c r="B162" s="5" t="s">
        <v>13</v>
      </c>
      <c r="C162" s="6">
        <v>55944</v>
      </c>
      <c r="D162" s="5">
        <v>1332811</v>
      </c>
      <c r="E162" s="5" t="s">
        <v>21</v>
      </c>
      <c r="F162" s="5">
        <v>1</v>
      </c>
      <c r="G162" s="5" t="s">
        <v>4414</v>
      </c>
      <c r="H162" s="5" t="s">
        <v>4915</v>
      </c>
      <c r="I162" s="5" t="s">
        <v>4948</v>
      </c>
      <c r="J162" s="5">
        <v>2</v>
      </c>
      <c r="K162" s="10">
        <v>2200</v>
      </c>
      <c r="L162" s="5">
        <v>2</v>
      </c>
      <c r="M162" s="5">
        <v>4400</v>
      </c>
      <c r="N162" s="9"/>
    </row>
    <row r="163" customFormat="1" customHeight="1" spans="1:14">
      <c r="A163" s="5">
        <v>161</v>
      </c>
      <c r="B163" s="5" t="s">
        <v>13</v>
      </c>
      <c r="C163" s="6">
        <v>55976</v>
      </c>
      <c r="D163" s="5">
        <v>1333253</v>
      </c>
      <c r="E163" s="5" t="s">
        <v>28</v>
      </c>
      <c r="F163" s="5">
        <v>1</v>
      </c>
      <c r="G163" s="5" t="s">
        <v>4415</v>
      </c>
      <c r="H163" s="5" t="s">
        <v>4915</v>
      </c>
      <c r="I163" s="5" t="s">
        <v>4948</v>
      </c>
      <c r="J163" s="5">
        <v>3</v>
      </c>
      <c r="K163" s="10">
        <v>2200</v>
      </c>
      <c r="L163" s="5">
        <v>2</v>
      </c>
      <c r="M163" s="5">
        <v>4400</v>
      </c>
      <c r="N163" s="9"/>
    </row>
    <row r="164" customFormat="1" customHeight="1" spans="1:14">
      <c r="A164" s="5">
        <v>162</v>
      </c>
      <c r="B164" s="5" t="s">
        <v>13</v>
      </c>
      <c r="C164" s="6">
        <v>56102</v>
      </c>
      <c r="D164" s="5">
        <v>1335009</v>
      </c>
      <c r="E164" s="5" t="s">
        <v>28</v>
      </c>
      <c r="F164" s="5">
        <v>1</v>
      </c>
      <c r="G164" s="5" t="s">
        <v>4968</v>
      </c>
      <c r="H164" s="5" t="s">
        <v>4915</v>
      </c>
      <c r="I164" s="5" t="s">
        <v>4969</v>
      </c>
      <c r="J164" s="5">
        <v>3</v>
      </c>
      <c r="K164" s="10">
        <v>2200</v>
      </c>
      <c r="L164" s="5">
        <v>6</v>
      </c>
      <c r="M164" s="5">
        <v>13200</v>
      </c>
      <c r="N164" s="9"/>
    </row>
    <row r="165" customFormat="1" customHeight="1" spans="1:14">
      <c r="A165" s="5">
        <v>163</v>
      </c>
      <c r="B165" s="5" t="s">
        <v>13</v>
      </c>
      <c r="C165" s="6">
        <v>55501</v>
      </c>
      <c r="D165" s="5">
        <v>1324028</v>
      </c>
      <c r="E165" s="5" t="s">
        <v>28</v>
      </c>
      <c r="F165" s="5">
        <v>1</v>
      </c>
      <c r="G165" s="5" t="s">
        <v>4970</v>
      </c>
      <c r="H165" s="5" t="s">
        <v>4953</v>
      </c>
      <c r="I165" s="5" t="s">
        <v>4967</v>
      </c>
      <c r="J165" s="5">
        <v>2</v>
      </c>
      <c r="K165" s="10">
        <v>2200</v>
      </c>
      <c r="L165" s="5">
        <v>4</v>
      </c>
      <c r="M165" s="5">
        <v>8800</v>
      </c>
      <c r="N165" s="9"/>
    </row>
    <row r="166" customFormat="1" customHeight="1" spans="1:14">
      <c r="A166" s="5">
        <v>164</v>
      </c>
      <c r="B166" s="5" t="s">
        <v>13</v>
      </c>
      <c r="C166" s="6">
        <v>55769</v>
      </c>
      <c r="D166" s="5">
        <v>1330318</v>
      </c>
      <c r="E166" s="5" t="s">
        <v>17</v>
      </c>
      <c r="F166" s="5">
        <v>1</v>
      </c>
      <c r="G166" s="5" t="s">
        <v>4971</v>
      </c>
      <c r="H166" s="5" t="s">
        <v>4953</v>
      </c>
      <c r="I166" s="5" t="s">
        <v>4965</v>
      </c>
      <c r="J166" s="5">
        <v>2</v>
      </c>
      <c r="K166" s="10">
        <v>2000</v>
      </c>
      <c r="L166" s="5">
        <v>2</v>
      </c>
      <c r="M166" s="5">
        <v>4000</v>
      </c>
      <c r="N166" s="9"/>
    </row>
    <row r="167" customFormat="1" customHeight="1" spans="1:14">
      <c r="A167" s="5">
        <v>165</v>
      </c>
      <c r="B167" s="5" t="s">
        <v>13</v>
      </c>
      <c r="C167" s="6">
        <v>55773</v>
      </c>
      <c r="D167" s="5">
        <v>1330470</v>
      </c>
      <c r="E167" s="5" t="s">
        <v>28</v>
      </c>
      <c r="F167" s="5">
        <v>1</v>
      </c>
      <c r="G167" s="5" t="s">
        <v>4972</v>
      </c>
      <c r="H167" s="5" t="s">
        <v>4953</v>
      </c>
      <c r="I167" s="5" t="s">
        <v>4965</v>
      </c>
      <c r="J167" s="5">
        <v>2</v>
      </c>
      <c r="K167" s="10">
        <v>2200</v>
      </c>
      <c r="L167" s="5">
        <v>2</v>
      </c>
      <c r="M167" s="5">
        <v>4400</v>
      </c>
      <c r="N167" s="9"/>
    </row>
    <row r="168" customFormat="1" customHeight="1" spans="1:14">
      <c r="A168" s="5">
        <v>166</v>
      </c>
      <c r="B168" s="5" t="s">
        <v>13</v>
      </c>
      <c r="C168" s="6">
        <v>55874</v>
      </c>
      <c r="D168" s="5">
        <v>1331580</v>
      </c>
      <c r="E168" s="5" t="s">
        <v>28</v>
      </c>
      <c r="F168" s="5">
        <v>1</v>
      </c>
      <c r="G168" s="5" t="s">
        <v>4410</v>
      </c>
      <c r="H168" s="5" t="s">
        <v>4953</v>
      </c>
      <c r="I168" s="5" t="s">
        <v>4948</v>
      </c>
      <c r="J168" s="5">
        <v>2</v>
      </c>
      <c r="K168" s="10">
        <v>2200</v>
      </c>
      <c r="L168" s="5">
        <v>1</v>
      </c>
      <c r="M168" s="5">
        <v>2200</v>
      </c>
      <c r="N168" s="9"/>
    </row>
    <row r="169" customFormat="1" customHeight="1" spans="1:14">
      <c r="A169" s="5">
        <v>167</v>
      </c>
      <c r="B169" s="5" t="s">
        <v>13</v>
      </c>
      <c r="C169" s="6">
        <v>56062</v>
      </c>
      <c r="D169" s="5">
        <v>1334534</v>
      </c>
      <c r="E169" s="5" t="s">
        <v>28</v>
      </c>
      <c r="F169" s="5">
        <v>1</v>
      </c>
      <c r="G169" s="5" t="s">
        <v>4395</v>
      </c>
      <c r="H169" s="5" t="s">
        <v>4953</v>
      </c>
      <c r="I169" s="5" t="s">
        <v>4963</v>
      </c>
      <c r="J169" s="5">
        <v>2</v>
      </c>
      <c r="K169" s="10">
        <v>2200</v>
      </c>
      <c r="L169" s="5">
        <v>3</v>
      </c>
      <c r="M169" s="5">
        <v>6600</v>
      </c>
      <c r="N169" s="9"/>
    </row>
    <row r="170" customFormat="1" customHeight="1" spans="1:14">
      <c r="A170" s="5">
        <v>168</v>
      </c>
      <c r="B170" s="5" t="s">
        <v>13</v>
      </c>
      <c r="C170" s="6">
        <v>56097</v>
      </c>
      <c r="D170" s="5">
        <v>1335028</v>
      </c>
      <c r="E170" s="5" t="s">
        <v>28</v>
      </c>
      <c r="F170" s="5">
        <v>1</v>
      </c>
      <c r="G170" s="5" t="s">
        <v>4396</v>
      </c>
      <c r="H170" s="5" t="s">
        <v>4953</v>
      </c>
      <c r="I170" s="5" t="s">
        <v>4948</v>
      </c>
      <c r="J170" s="5">
        <v>2</v>
      </c>
      <c r="K170" s="10">
        <v>2200</v>
      </c>
      <c r="L170" s="5">
        <v>1</v>
      </c>
      <c r="M170" s="5">
        <v>2200</v>
      </c>
      <c r="N170" s="9"/>
    </row>
    <row r="171" customFormat="1" customHeight="1" spans="1:14">
      <c r="A171" s="5">
        <v>169</v>
      </c>
      <c r="B171" s="5" t="s">
        <v>13</v>
      </c>
      <c r="C171" s="6">
        <v>56136</v>
      </c>
      <c r="D171" s="5">
        <v>1335874</v>
      </c>
      <c r="E171" s="5" t="s">
        <v>28</v>
      </c>
      <c r="F171" s="5">
        <v>1</v>
      </c>
      <c r="G171" s="5" t="s">
        <v>4973</v>
      </c>
      <c r="H171" s="5" t="s">
        <v>4953</v>
      </c>
      <c r="I171" s="5" t="s">
        <v>4948</v>
      </c>
      <c r="J171" s="5">
        <v>2</v>
      </c>
      <c r="K171" s="10">
        <v>2200</v>
      </c>
      <c r="L171" s="5">
        <v>1</v>
      </c>
      <c r="M171" s="5">
        <v>2200</v>
      </c>
      <c r="N171" s="9"/>
    </row>
    <row r="172" customFormat="1" customHeight="1" spans="1:14">
      <c r="A172" s="5">
        <v>170</v>
      </c>
      <c r="B172" s="5" t="s">
        <v>13</v>
      </c>
      <c r="C172" s="6">
        <v>55079</v>
      </c>
      <c r="D172" s="5">
        <v>1320631</v>
      </c>
      <c r="E172" s="5" t="s">
        <v>28</v>
      </c>
      <c r="F172" s="5">
        <v>1</v>
      </c>
      <c r="G172" s="5" t="s">
        <v>4974</v>
      </c>
      <c r="H172" s="5" t="s">
        <v>4948</v>
      </c>
      <c r="I172" s="5" t="s">
        <v>4967</v>
      </c>
      <c r="J172" s="5">
        <v>2</v>
      </c>
      <c r="K172" s="10">
        <v>2200</v>
      </c>
      <c r="L172" s="5">
        <v>3</v>
      </c>
      <c r="M172" s="5">
        <v>6600</v>
      </c>
      <c r="N172" s="9"/>
    </row>
    <row r="173" customFormat="1" customHeight="1" spans="1:14">
      <c r="A173" s="5">
        <v>171</v>
      </c>
      <c r="B173" s="5" t="s">
        <v>13</v>
      </c>
      <c r="C173" s="6">
        <v>55080</v>
      </c>
      <c r="D173" s="5">
        <v>1320637</v>
      </c>
      <c r="E173" s="5" t="s">
        <v>28</v>
      </c>
      <c r="F173" s="5">
        <v>1</v>
      </c>
      <c r="G173" s="5" t="s">
        <v>4975</v>
      </c>
      <c r="H173" s="5" t="s">
        <v>4948</v>
      </c>
      <c r="I173" s="5" t="s">
        <v>4967</v>
      </c>
      <c r="J173" s="5">
        <v>2</v>
      </c>
      <c r="K173" s="10">
        <v>2200</v>
      </c>
      <c r="L173" s="5">
        <v>3</v>
      </c>
      <c r="M173" s="5">
        <v>6600</v>
      </c>
      <c r="N173" s="9"/>
    </row>
    <row r="174" customFormat="1" customHeight="1" spans="1:14">
      <c r="A174" s="5">
        <v>172</v>
      </c>
      <c r="B174" s="5" t="s">
        <v>13</v>
      </c>
      <c r="C174" s="6">
        <v>55489</v>
      </c>
      <c r="D174" s="5">
        <v>1326650</v>
      </c>
      <c r="E174" s="5" t="s">
        <v>28</v>
      </c>
      <c r="F174" s="5">
        <v>2</v>
      </c>
      <c r="G174" s="5" t="s">
        <v>4976</v>
      </c>
      <c r="H174" s="5" t="s">
        <v>4948</v>
      </c>
      <c r="I174" s="5" t="s">
        <v>4963</v>
      </c>
      <c r="J174" s="5">
        <v>2</v>
      </c>
      <c r="K174" s="10">
        <v>2200</v>
      </c>
      <c r="L174" s="5">
        <v>2</v>
      </c>
      <c r="M174" s="5">
        <v>8800</v>
      </c>
      <c r="N174" s="9"/>
    </row>
    <row r="175" customFormat="1" customHeight="1" spans="1:14">
      <c r="A175" s="5">
        <v>173</v>
      </c>
      <c r="B175" s="5" t="s">
        <v>13</v>
      </c>
      <c r="C175" s="6">
        <v>56510</v>
      </c>
      <c r="D175" s="5">
        <v>1341636</v>
      </c>
      <c r="E175" s="5" t="s">
        <v>17</v>
      </c>
      <c r="F175" s="5">
        <v>1</v>
      </c>
      <c r="G175" s="5" t="s">
        <v>4977</v>
      </c>
      <c r="H175" s="5" t="s">
        <v>4948</v>
      </c>
      <c r="I175" s="5" t="s">
        <v>4965</v>
      </c>
      <c r="J175" s="5">
        <v>2</v>
      </c>
      <c r="K175" s="10">
        <v>2000</v>
      </c>
      <c r="L175" s="5">
        <v>1</v>
      </c>
      <c r="M175" s="5">
        <v>2000</v>
      </c>
      <c r="N175" s="9"/>
    </row>
    <row r="176" customFormat="1" hidden="1" customHeight="1" spans="1:14">
      <c r="A176" s="5">
        <v>174</v>
      </c>
      <c r="B176" s="5" t="s">
        <v>13</v>
      </c>
      <c r="C176" s="6">
        <v>55861</v>
      </c>
      <c r="D176" s="5" t="s">
        <v>4879</v>
      </c>
      <c r="E176" s="5" t="s">
        <v>17</v>
      </c>
      <c r="F176" s="5">
        <v>1</v>
      </c>
      <c r="G176" s="5" t="s">
        <v>13</v>
      </c>
      <c r="H176" s="5" t="s">
        <v>4948</v>
      </c>
      <c r="I176" s="5" t="s">
        <v>4965</v>
      </c>
      <c r="J176" s="5">
        <v>2</v>
      </c>
      <c r="K176" s="10">
        <v>2000</v>
      </c>
      <c r="L176" s="5">
        <v>1</v>
      </c>
      <c r="M176" s="5">
        <v>2000</v>
      </c>
      <c r="N176" s="5" t="s">
        <v>4880</v>
      </c>
    </row>
    <row r="177" customFormat="1" customHeight="1" spans="1:14">
      <c r="A177" s="5">
        <v>175</v>
      </c>
      <c r="B177" s="5" t="s">
        <v>13</v>
      </c>
      <c r="C177" s="6">
        <v>56405</v>
      </c>
      <c r="D177" s="5">
        <v>1339998</v>
      </c>
      <c r="E177" s="5" t="s">
        <v>17</v>
      </c>
      <c r="F177" s="5">
        <v>1</v>
      </c>
      <c r="G177" s="5" t="s">
        <v>4978</v>
      </c>
      <c r="H177" s="5" t="s">
        <v>4948</v>
      </c>
      <c r="I177" s="5" t="s">
        <v>4965</v>
      </c>
      <c r="J177" s="5">
        <v>2</v>
      </c>
      <c r="K177" s="10">
        <v>2000</v>
      </c>
      <c r="L177" s="5">
        <v>1</v>
      </c>
      <c r="M177" s="5">
        <v>2000</v>
      </c>
      <c r="N177" s="9"/>
    </row>
    <row r="178" customFormat="1" customHeight="1" spans="1:14">
      <c r="A178" s="5">
        <v>176</v>
      </c>
      <c r="B178" s="5" t="s">
        <v>13</v>
      </c>
      <c r="C178" s="6">
        <v>56382</v>
      </c>
      <c r="D178" s="5">
        <v>1339667</v>
      </c>
      <c r="E178" s="5" t="s">
        <v>28</v>
      </c>
      <c r="F178" s="5">
        <v>1</v>
      </c>
      <c r="G178" s="5" t="s">
        <v>4979</v>
      </c>
      <c r="H178" s="5" t="s">
        <v>4948</v>
      </c>
      <c r="I178" s="5" t="s">
        <v>4965</v>
      </c>
      <c r="J178" s="5">
        <v>2</v>
      </c>
      <c r="K178" s="10">
        <v>2200</v>
      </c>
      <c r="L178" s="5">
        <v>1</v>
      </c>
      <c r="M178" s="5">
        <v>2200</v>
      </c>
      <c r="N178" s="9"/>
    </row>
    <row r="179" customFormat="1" customHeight="1" spans="1:14">
      <c r="A179" s="5">
        <v>177</v>
      </c>
      <c r="B179" s="5" t="s">
        <v>13</v>
      </c>
      <c r="C179" s="6">
        <v>56443</v>
      </c>
      <c r="D179" s="5">
        <v>1340562</v>
      </c>
      <c r="E179" s="5" t="s">
        <v>28</v>
      </c>
      <c r="F179" s="5">
        <v>1</v>
      </c>
      <c r="G179" s="5" t="s">
        <v>4408</v>
      </c>
      <c r="H179" s="5" t="s">
        <v>4948</v>
      </c>
      <c r="I179" s="5" t="s">
        <v>4965</v>
      </c>
      <c r="J179" s="5">
        <v>2</v>
      </c>
      <c r="K179" s="10">
        <v>2200</v>
      </c>
      <c r="L179" s="5">
        <v>1</v>
      </c>
      <c r="M179" s="5">
        <v>2200</v>
      </c>
      <c r="N179" s="9"/>
    </row>
    <row r="180" customFormat="1" hidden="1" customHeight="1" spans="1:14">
      <c r="A180" s="5">
        <v>178</v>
      </c>
      <c r="B180" s="5" t="s">
        <v>13</v>
      </c>
      <c r="C180" s="6">
        <v>55861</v>
      </c>
      <c r="D180" s="5" t="s">
        <v>4879</v>
      </c>
      <c r="E180" s="5" t="s">
        <v>28</v>
      </c>
      <c r="F180" s="5">
        <v>1</v>
      </c>
      <c r="G180" s="5" t="s">
        <v>13</v>
      </c>
      <c r="H180" s="5" t="s">
        <v>4948</v>
      </c>
      <c r="I180" s="5" t="s">
        <v>4965</v>
      </c>
      <c r="J180" s="5">
        <v>2</v>
      </c>
      <c r="K180" s="10">
        <v>2200</v>
      </c>
      <c r="L180" s="5">
        <v>1</v>
      </c>
      <c r="M180" s="5">
        <v>2200</v>
      </c>
      <c r="N180" s="5" t="s">
        <v>4880</v>
      </c>
    </row>
    <row r="181" customFormat="1" customHeight="1" spans="1:14">
      <c r="A181" s="5">
        <v>179</v>
      </c>
      <c r="B181" s="5" t="s">
        <v>13</v>
      </c>
      <c r="C181" s="6">
        <v>56307</v>
      </c>
      <c r="D181" s="5">
        <v>1338370</v>
      </c>
      <c r="E181" s="5" t="s">
        <v>28</v>
      </c>
      <c r="F181" s="5">
        <v>1</v>
      </c>
      <c r="G181" s="5" t="s">
        <v>4417</v>
      </c>
      <c r="H181" s="5" t="s">
        <v>4948</v>
      </c>
      <c r="I181" s="5" t="s">
        <v>4965</v>
      </c>
      <c r="J181" s="5">
        <v>2</v>
      </c>
      <c r="K181" s="10">
        <v>2200</v>
      </c>
      <c r="L181" s="5">
        <v>1</v>
      </c>
      <c r="M181" s="5">
        <v>2200</v>
      </c>
      <c r="N181" s="9"/>
    </row>
    <row r="182" customFormat="1" customHeight="1" spans="1:14">
      <c r="A182" s="5">
        <v>180</v>
      </c>
      <c r="B182" s="5" t="s">
        <v>13</v>
      </c>
      <c r="C182" s="6">
        <v>56343</v>
      </c>
      <c r="D182" s="5">
        <v>1338842</v>
      </c>
      <c r="E182" s="5" t="s">
        <v>17</v>
      </c>
      <c r="F182" s="5">
        <v>1</v>
      </c>
      <c r="G182" s="5" t="s">
        <v>4980</v>
      </c>
      <c r="H182" s="5" t="s">
        <v>4948</v>
      </c>
      <c r="I182" s="5" t="s">
        <v>4963</v>
      </c>
      <c r="J182" s="5">
        <v>2</v>
      </c>
      <c r="K182" s="10">
        <v>2000</v>
      </c>
      <c r="L182" s="5">
        <v>2</v>
      </c>
      <c r="M182" s="5">
        <v>4000</v>
      </c>
      <c r="N182" s="9"/>
    </row>
    <row r="183" customFormat="1" customHeight="1" spans="1:14">
      <c r="A183" s="5">
        <v>181</v>
      </c>
      <c r="B183" s="5" t="s">
        <v>13</v>
      </c>
      <c r="C183" s="6">
        <v>55205</v>
      </c>
      <c r="D183" s="5">
        <v>1322410</v>
      </c>
      <c r="E183" s="5" t="s">
        <v>28</v>
      </c>
      <c r="F183" s="5">
        <v>1</v>
      </c>
      <c r="G183" s="5" t="s">
        <v>4981</v>
      </c>
      <c r="H183" s="5" t="s">
        <v>4965</v>
      </c>
      <c r="I183" s="5" t="s">
        <v>4969</v>
      </c>
      <c r="J183" s="5">
        <v>2</v>
      </c>
      <c r="K183" s="10">
        <v>2200</v>
      </c>
      <c r="L183" s="5">
        <v>3</v>
      </c>
      <c r="M183" s="5">
        <v>6600</v>
      </c>
      <c r="N183" s="9"/>
    </row>
    <row r="184" customFormat="1" customHeight="1" spans="1:14">
      <c r="A184" s="5">
        <v>182</v>
      </c>
      <c r="B184" s="5" t="s">
        <v>13</v>
      </c>
      <c r="C184" s="6">
        <v>55284</v>
      </c>
      <c r="D184" s="5">
        <v>1323355</v>
      </c>
      <c r="E184" s="5" t="s">
        <v>28</v>
      </c>
      <c r="F184" s="5">
        <v>1</v>
      </c>
      <c r="G184" s="5" t="s">
        <v>4982</v>
      </c>
      <c r="H184" s="5" t="s">
        <v>4965</v>
      </c>
      <c r="I184" s="5" t="s">
        <v>4969</v>
      </c>
      <c r="J184" s="5">
        <v>2</v>
      </c>
      <c r="K184" s="10">
        <v>2200</v>
      </c>
      <c r="L184" s="5">
        <v>3</v>
      </c>
      <c r="M184" s="5">
        <v>6600</v>
      </c>
      <c r="N184" s="9"/>
    </row>
    <row r="185" s="1" customFormat="1" customHeight="1" spans="1:14">
      <c r="A185" s="11">
        <v>183</v>
      </c>
      <c r="B185" s="11" t="s">
        <v>13</v>
      </c>
      <c r="C185" s="12">
        <v>55491</v>
      </c>
      <c r="D185" s="11">
        <v>1325009</v>
      </c>
      <c r="E185" s="11" t="s">
        <v>28</v>
      </c>
      <c r="F185" s="11">
        <v>2</v>
      </c>
      <c r="G185" s="11" t="s">
        <v>4983</v>
      </c>
      <c r="H185" s="11" t="s">
        <v>4965</v>
      </c>
      <c r="I185" s="11" t="s">
        <v>4967</v>
      </c>
      <c r="J185" s="11">
        <v>2</v>
      </c>
      <c r="K185" s="13">
        <v>2200</v>
      </c>
      <c r="L185" s="11">
        <v>2</v>
      </c>
      <c r="M185" s="11">
        <v>8800</v>
      </c>
      <c r="N185" s="14"/>
    </row>
    <row r="186" customFormat="1" customHeight="1" spans="1:14">
      <c r="A186" s="5">
        <v>184</v>
      </c>
      <c r="B186" s="5" t="s">
        <v>13</v>
      </c>
      <c r="C186" s="6">
        <v>55701</v>
      </c>
      <c r="D186" s="5">
        <v>1329418</v>
      </c>
      <c r="E186" s="5" t="s">
        <v>28</v>
      </c>
      <c r="F186" s="5">
        <v>1</v>
      </c>
      <c r="G186" s="5" t="s">
        <v>4984</v>
      </c>
      <c r="H186" s="5" t="s">
        <v>4965</v>
      </c>
      <c r="I186" s="5" t="s">
        <v>4967</v>
      </c>
      <c r="J186" s="5">
        <v>2</v>
      </c>
      <c r="K186" s="10">
        <v>2200</v>
      </c>
      <c r="L186" s="5">
        <v>2</v>
      </c>
      <c r="M186" s="5">
        <v>4400</v>
      </c>
      <c r="N186" s="9"/>
    </row>
    <row r="187" customFormat="1" customHeight="1" spans="1:14">
      <c r="A187" s="5">
        <v>185</v>
      </c>
      <c r="B187" s="5" t="s">
        <v>13</v>
      </c>
      <c r="C187" s="6">
        <v>56131</v>
      </c>
      <c r="D187" s="5">
        <v>1335500</v>
      </c>
      <c r="E187" s="5" t="s">
        <v>17</v>
      </c>
      <c r="F187" s="5">
        <v>2</v>
      </c>
      <c r="G187" s="5" t="s">
        <v>4985</v>
      </c>
      <c r="H187" s="5" t="s">
        <v>4965</v>
      </c>
      <c r="I187" s="5" t="s">
        <v>4969</v>
      </c>
      <c r="J187" s="5">
        <v>2</v>
      </c>
      <c r="K187" s="10">
        <v>2000</v>
      </c>
      <c r="L187" s="5">
        <v>3</v>
      </c>
      <c r="M187" s="5">
        <v>12000</v>
      </c>
      <c r="N187" s="9"/>
    </row>
    <row r="188" customFormat="1" customHeight="1" spans="1:14">
      <c r="A188" s="5">
        <v>186</v>
      </c>
      <c r="B188" s="5" t="s">
        <v>13</v>
      </c>
      <c r="C188" s="6">
        <v>56150</v>
      </c>
      <c r="D188" s="5">
        <v>1336022</v>
      </c>
      <c r="E188" s="5" t="s">
        <v>28</v>
      </c>
      <c r="F188" s="5">
        <v>1</v>
      </c>
      <c r="G188" s="5" t="s">
        <v>4986</v>
      </c>
      <c r="H188" s="5" t="s">
        <v>4965</v>
      </c>
      <c r="I188" s="5" t="s">
        <v>4967</v>
      </c>
      <c r="J188" s="5">
        <v>2</v>
      </c>
      <c r="K188" s="10">
        <v>2200</v>
      </c>
      <c r="L188" s="5">
        <v>2</v>
      </c>
      <c r="M188" s="5">
        <v>4400</v>
      </c>
      <c r="N188" s="9"/>
    </row>
    <row r="189" customFormat="1" customHeight="1" spans="1:14">
      <c r="A189" s="5">
        <v>187</v>
      </c>
      <c r="B189" s="5" t="s">
        <v>13</v>
      </c>
      <c r="C189" s="6">
        <v>56241</v>
      </c>
      <c r="D189" s="5">
        <v>1337256</v>
      </c>
      <c r="E189" s="5" t="s">
        <v>17</v>
      </c>
      <c r="F189" s="5">
        <v>2</v>
      </c>
      <c r="G189" s="5" t="s">
        <v>4987</v>
      </c>
      <c r="H189" s="5" t="s">
        <v>4965</v>
      </c>
      <c r="I189" s="5" t="s">
        <v>4967</v>
      </c>
      <c r="J189" s="5">
        <v>2</v>
      </c>
      <c r="K189" s="10">
        <v>2000</v>
      </c>
      <c r="L189" s="5">
        <v>2</v>
      </c>
      <c r="M189" s="5">
        <v>8000</v>
      </c>
      <c r="N189" s="9"/>
    </row>
    <row r="190" customFormat="1" customHeight="1" spans="1:14">
      <c r="A190" s="5">
        <v>188</v>
      </c>
      <c r="B190" s="5" t="s">
        <v>13</v>
      </c>
      <c r="C190" s="6">
        <v>55813</v>
      </c>
      <c r="D190" s="5">
        <v>1331107</v>
      </c>
      <c r="E190" s="5" t="s">
        <v>28</v>
      </c>
      <c r="F190" s="5">
        <v>1</v>
      </c>
      <c r="G190" s="5" t="s">
        <v>4988</v>
      </c>
      <c r="H190" s="5" t="s">
        <v>4963</v>
      </c>
      <c r="I190" s="5" t="s">
        <v>4969</v>
      </c>
      <c r="J190" s="5">
        <v>2</v>
      </c>
      <c r="K190" s="10">
        <v>2200</v>
      </c>
      <c r="L190" s="5">
        <v>2</v>
      </c>
      <c r="M190" s="5">
        <v>4400</v>
      </c>
      <c r="N190" s="9"/>
    </row>
    <row r="191" customFormat="1" customHeight="1" spans="1:14">
      <c r="A191" s="5">
        <v>189</v>
      </c>
      <c r="B191" s="5" t="s">
        <v>13</v>
      </c>
      <c r="C191" s="6">
        <v>55975</v>
      </c>
      <c r="D191" s="5">
        <v>1333301</v>
      </c>
      <c r="E191" s="5" t="s">
        <v>17</v>
      </c>
      <c r="F191" s="5">
        <v>1</v>
      </c>
      <c r="G191" s="5" t="s">
        <v>4989</v>
      </c>
      <c r="H191" s="5" t="s">
        <v>4963</v>
      </c>
      <c r="I191" s="5" t="s">
        <v>4967</v>
      </c>
      <c r="J191" s="5">
        <v>2</v>
      </c>
      <c r="K191" s="10">
        <v>2000</v>
      </c>
      <c r="L191" s="5">
        <v>1</v>
      </c>
      <c r="M191" s="5">
        <v>2000</v>
      </c>
      <c r="N191" s="9"/>
    </row>
    <row r="192" customFormat="1" customHeight="1" spans="1:14">
      <c r="A192" s="5">
        <v>190</v>
      </c>
      <c r="B192" s="5" t="s">
        <v>13</v>
      </c>
      <c r="C192" s="6">
        <v>56199</v>
      </c>
      <c r="D192" s="5">
        <v>1336655</v>
      </c>
      <c r="E192" s="5" t="s">
        <v>28</v>
      </c>
      <c r="F192" s="5">
        <v>1</v>
      </c>
      <c r="G192" s="5" t="s">
        <v>4416</v>
      </c>
      <c r="H192" s="5" t="s">
        <v>4963</v>
      </c>
      <c r="I192" s="5" t="s">
        <v>4990</v>
      </c>
      <c r="J192" s="5">
        <v>3</v>
      </c>
      <c r="K192" s="10">
        <v>2200</v>
      </c>
      <c r="L192" s="5">
        <v>3</v>
      </c>
      <c r="M192" s="5">
        <v>6600</v>
      </c>
      <c r="N192" s="9"/>
    </row>
    <row r="193" customFormat="1" customHeight="1" spans="1:14">
      <c r="A193" s="5">
        <v>191</v>
      </c>
      <c r="B193" s="5" t="s">
        <v>13</v>
      </c>
      <c r="C193" s="6">
        <v>56224</v>
      </c>
      <c r="D193" s="5">
        <v>1337070</v>
      </c>
      <c r="E193" s="5" t="s">
        <v>28</v>
      </c>
      <c r="F193" s="5">
        <v>1</v>
      </c>
      <c r="G193" s="5" t="s">
        <v>4991</v>
      </c>
      <c r="H193" s="5" t="s">
        <v>4963</v>
      </c>
      <c r="I193" s="5" t="s">
        <v>4992</v>
      </c>
      <c r="J193" s="5">
        <v>2</v>
      </c>
      <c r="K193" s="10">
        <v>2200</v>
      </c>
      <c r="L193" s="5">
        <v>4</v>
      </c>
      <c r="M193" s="5">
        <v>8800</v>
      </c>
      <c r="N193" s="9"/>
    </row>
    <row r="194" customFormat="1" customHeight="1" spans="1:14">
      <c r="A194" s="5">
        <v>192</v>
      </c>
      <c r="B194" s="5" t="s">
        <v>13</v>
      </c>
      <c r="C194" s="6">
        <v>56250</v>
      </c>
      <c r="D194" s="5">
        <v>1337433</v>
      </c>
      <c r="E194" s="5" t="s">
        <v>28</v>
      </c>
      <c r="F194" s="5">
        <v>1</v>
      </c>
      <c r="G194" s="5" t="s">
        <v>4993</v>
      </c>
      <c r="H194" s="5" t="s">
        <v>4963</v>
      </c>
      <c r="I194" s="5" t="s">
        <v>4990</v>
      </c>
      <c r="J194" s="5">
        <v>2</v>
      </c>
      <c r="K194" s="10">
        <v>2200</v>
      </c>
      <c r="L194" s="5">
        <v>3</v>
      </c>
      <c r="M194" s="5">
        <v>6600</v>
      </c>
      <c r="N194" s="9"/>
    </row>
    <row r="195" customFormat="1" customHeight="1" spans="1:14">
      <c r="A195" s="5">
        <v>193</v>
      </c>
      <c r="B195" s="5" t="s">
        <v>13</v>
      </c>
      <c r="C195" s="6">
        <v>54991</v>
      </c>
      <c r="D195" s="5">
        <v>1318981</v>
      </c>
      <c r="E195" s="5" t="s">
        <v>17</v>
      </c>
      <c r="F195" s="5">
        <v>1</v>
      </c>
      <c r="G195" s="5" t="s">
        <v>4994</v>
      </c>
      <c r="H195" s="5" t="s">
        <v>4967</v>
      </c>
      <c r="I195" s="5" t="s">
        <v>4995</v>
      </c>
      <c r="J195" s="5">
        <v>2</v>
      </c>
      <c r="K195" s="10">
        <v>2000</v>
      </c>
      <c r="L195" s="5">
        <v>5</v>
      </c>
      <c r="M195" s="5">
        <v>10000</v>
      </c>
      <c r="N195" s="9"/>
    </row>
    <row r="196" customFormat="1" customHeight="1" spans="1:14">
      <c r="A196" s="5">
        <v>194</v>
      </c>
      <c r="B196" s="5" t="s">
        <v>13</v>
      </c>
      <c r="C196" s="6">
        <v>56598</v>
      </c>
      <c r="D196" s="5">
        <v>1343414</v>
      </c>
      <c r="E196" s="5" t="s">
        <v>28</v>
      </c>
      <c r="F196" s="5">
        <v>2</v>
      </c>
      <c r="G196" s="5" t="s">
        <v>4996</v>
      </c>
      <c r="H196" s="5" t="s">
        <v>4967</v>
      </c>
      <c r="I196" s="5" t="s">
        <v>4969</v>
      </c>
      <c r="J196" s="5">
        <v>2</v>
      </c>
      <c r="K196" s="10">
        <v>2200</v>
      </c>
      <c r="L196" s="5">
        <v>1</v>
      </c>
      <c r="M196" s="5">
        <v>4400</v>
      </c>
      <c r="N196" s="9"/>
    </row>
    <row r="197" customFormat="1" customHeight="1" spans="1:14">
      <c r="A197" s="5">
        <v>195</v>
      </c>
      <c r="B197" s="5" t="s">
        <v>13</v>
      </c>
      <c r="C197" s="6">
        <v>56608</v>
      </c>
      <c r="D197" s="5">
        <v>1343544</v>
      </c>
      <c r="E197" s="5" t="s">
        <v>17</v>
      </c>
      <c r="F197" s="5">
        <v>1</v>
      </c>
      <c r="G197" s="5" t="s">
        <v>4997</v>
      </c>
      <c r="H197" s="5" t="s">
        <v>4967</v>
      </c>
      <c r="I197" s="5" t="s">
        <v>4969</v>
      </c>
      <c r="J197" s="5">
        <v>2</v>
      </c>
      <c r="K197" s="10">
        <v>2000</v>
      </c>
      <c r="L197" s="5">
        <v>1</v>
      </c>
      <c r="M197" s="5">
        <v>2000</v>
      </c>
      <c r="N197" s="9"/>
    </row>
    <row r="198" customFormat="1" customHeight="1" spans="1:14">
      <c r="A198" s="5">
        <v>196</v>
      </c>
      <c r="B198" s="5" t="s">
        <v>13</v>
      </c>
      <c r="C198" s="6">
        <v>56030</v>
      </c>
      <c r="D198" s="5">
        <v>1333966</v>
      </c>
      <c r="E198" s="5" t="s">
        <v>17</v>
      </c>
      <c r="F198" s="5">
        <v>1</v>
      </c>
      <c r="G198" s="5" t="s">
        <v>4998</v>
      </c>
      <c r="H198" s="5" t="s">
        <v>4967</v>
      </c>
      <c r="I198" s="5" t="s">
        <v>4990</v>
      </c>
      <c r="J198" s="5">
        <v>2</v>
      </c>
      <c r="K198" s="10">
        <v>2000</v>
      </c>
      <c r="L198" s="5">
        <v>2</v>
      </c>
      <c r="M198" s="5">
        <v>4000</v>
      </c>
      <c r="N198" s="9"/>
    </row>
    <row r="199" customFormat="1" customHeight="1" spans="1:14">
      <c r="A199" s="5">
        <v>197</v>
      </c>
      <c r="B199" s="5" t="s">
        <v>13</v>
      </c>
      <c r="C199" s="6">
        <v>56146</v>
      </c>
      <c r="D199" s="5">
        <v>1335958</v>
      </c>
      <c r="E199" s="5" t="s">
        <v>28</v>
      </c>
      <c r="F199" s="5">
        <v>1</v>
      </c>
      <c r="G199" s="5" t="s">
        <v>4999</v>
      </c>
      <c r="H199" s="5" t="s">
        <v>4967</v>
      </c>
      <c r="I199" s="5" t="s">
        <v>5000</v>
      </c>
      <c r="J199" s="5">
        <v>2</v>
      </c>
      <c r="K199" s="10">
        <v>2200</v>
      </c>
      <c r="L199" s="5">
        <v>4</v>
      </c>
      <c r="M199" s="5">
        <v>8800</v>
      </c>
      <c r="N199" s="9"/>
    </row>
    <row r="200" customFormat="1" customHeight="1" spans="1:14">
      <c r="A200" s="5">
        <v>198</v>
      </c>
      <c r="B200" s="5" t="s">
        <v>13</v>
      </c>
      <c r="C200" s="6">
        <v>56373</v>
      </c>
      <c r="D200" s="5">
        <v>1339335</v>
      </c>
      <c r="E200" s="5" t="s">
        <v>28</v>
      </c>
      <c r="F200" s="5">
        <v>1</v>
      </c>
      <c r="G200" s="5" t="s">
        <v>5001</v>
      </c>
      <c r="H200" s="5" t="s">
        <v>4967</v>
      </c>
      <c r="I200" s="5" t="s">
        <v>4990</v>
      </c>
      <c r="J200" s="5">
        <v>2</v>
      </c>
      <c r="K200" s="10">
        <v>2200</v>
      </c>
      <c r="L200" s="5">
        <v>2</v>
      </c>
      <c r="M200" s="5">
        <v>4400</v>
      </c>
      <c r="N200" s="9"/>
    </row>
    <row r="201" customFormat="1" customHeight="1" spans="1:14">
      <c r="A201" s="5">
        <v>199</v>
      </c>
      <c r="B201" s="5" t="s">
        <v>13</v>
      </c>
      <c r="C201" s="6">
        <v>56407</v>
      </c>
      <c r="D201" s="5">
        <v>1339910</v>
      </c>
      <c r="E201" s="5" t="s">
        <v>28</v>
      </c>
      <c r="F201" s="5">
        <v>1</v>
      </c>
      <c r="G201" s="5" t="s">
        <v>4421</v>
      </c>
      <c r="H201" s="5" t="s">
        <v>4967</v>
      </c>
      <c r="I201" s="5" t="s">
        <v>4990</v>
      </c>
      <c r="J201" s="5">
        <v>2</v>
      </c>
      <c r="K201" s="10">
        <v>2200</v>
      </c>
      <c r="L201" s="5">
        <v>2</v>
      </c>
      <c r="M201" s="5">
        <v>4400</v>
      </c>
      <c r="N201" s="9"/>
    </row>
    <row r="202" customFormat="1" customHeight="1" spans="1:14">
      <c r="A202" s="5">
        <v>200</v>
      </c>
      <c r="B202" s="5" t="s">
        <v>13</v>
      </c>
      <c r="C202" s="6">
        <v>56453</v>
      </c>
      <c r="D202" s="5">
        <v>1340623</v>
      </c>
      <c r="E202" s="5" t="s">
        <v>28</v>
      </c>
      <c r="F202" s="5">
        <v>1</v>
      </c>
      <c r="G202" s="5" t="s">
        <v>4422</v>
      </c>
      <c r="H202" s="5" t="s">
        <v>4967</v>
      </c>
      <c r="I202" s="5" t="s">
        <v>4969</v>
      </c>
      <c r="J202" s="5">
        <v>2</v>
      </c>
      <c r="K202" s="10">
        <v>2200</v>
      </c>
      <c r="L202" s="5">
        <v>1</v>
      </c>
      <c r="M202" s="5">
        <v>2200</v>
      </c>
      <c r="N202" s="9"/>
    </row>
    <row r="203" customFormat="1" customHeight="1" spans="1:14">
      <c r="A203" s="5">
        <v>201</v>
      </c>
      <c r="B203" s="5" t="s">
        <v>13</v>
      </c>
      <c r="C203" s="6">
        <v>56455</v>
      </c>
      <c r="D203" s="5">
        <v>1340621</v>
      </c>
      <c r="E203" s="5" t="s">
        <v>28</v>
      </c>
      <c r="F203" s="5">
        <v>1</v>
      </c>
      <c r="G203" s="5" t="s">
        <v>4423</v>
      </c>
      <c r="H203" s="5" t="s">
        <v>4967</v>
      </c>
      <c r="I203" s="5" t="s">
        <v>4969</v>
      </c>
      <c r="J203" s="5">
        <v>2</v>
      </c>
      <c r="K203" s="10">
        <v>2200</v>
      </c>
      <c r="L203" s="5">
        <v>1</v>
      </c>
      <c r="M203" s="5">
        <v>2200</v>
      </c>
      <c r="N203" s="9"/>
    </row>
    <row r="204" customFormat="1" customHeight="1" spans="1:14">
      <c r="A204" s="5">
        <v>202</v>
      </c>
      <c r="B204" s="5" t="s">
        <v>13</v>
      </c>
      <c r="C204" s="6">
        <v>56486</v>
      </c>
      <c r="D204" s="5">
        <v>1341178</v>
      </c>
      <c r="E204" s="5" t="s">
        <v>28</v>
      </c>
      <c r="F204" s="5">
        <v>1</v>
      </c>
      <c r="G204" s="5" t="s">
        <v>5002</v>
      </c>
      <c r="H204" s="5" t="s">
        <v>4967</v>
      </c>
      <c r="I204" s="5" t="s">
        <v>4990</v>
      </c>
      <c r="J204" s="5">
        <v>2</v>
      </c>
      <c r="K204" s="10">
        <v>2200</v>
      </c>
      <c r="L204" s="5">
        <v>2</v>
      </c>
      <c r="M204" s="5">
        <v>4400</v>
      </c>
      <c r="N204" s="9"/>
    </row>
    <row r="205" customFormat="1" customHeight="1" spans="1:14">
      <c r="A205" s="5">
        <v>203</v>
      </c>
      <c r="B205" s="5" t="s">
        <v>13</v>
      </c>
      <c r="C205" s="6">
        <v>55056</v>
      </c>
      <c r="D205" s="5">
        <v>1320139</v>
      </c>
      <c r="E205" s="5" t="s">
        <v>17</v>
      </c>
      <c r="F205" s="5">
        <v>1</v>
      </c>
      <c r="G205" s="5" t="s">
        <v>5003</v>
      </c>
      <c r="H205" s="5" t="s">
        <v>4969</v>
      </c>
      <c r="I205" s="5" t="s">
        <v>4995</v>
      </c>
      <c r="J205" s="5">
        <v>2</v>
      </c>
      <c r="K205" s="10">
        <v>2000</v>
      </c>
      <c r="L205" s="5">
        <v>4</v>
      </c>
      <c r="M205" s="5">
        <v>8000</v>
      </c>
      <c r="N205" s="9"/>
    </row>
    <row r="206" customFormat="1" customHeight="1" spans="1:14">
      <c r="A206" s="5">
        <v>204</v>
      </c>
      <c r="B206" s="5" t="s">
        <v>13</v>
      </c>
      <c r="C206" s="6">
        <v>55805</v>
      </c>
      <c r="D206" s="5">
        <v>1330884</v>
      </c>
      <c r="E206" s="5" t="s">
        <v>28</v>
      </c>
      <c r="F206" s="5">
        <v>1</v>
      </c>
      <c r="G206" s="5" t="s">
        <v>5004</v>
      </c>
      <c r="H206" s="5" t="s">
        <v>4969</v>
      </c>
      <c r="I206" s="5" t="s">
        <v>5000</v>
      </c>
      <c r="J206" s="5">
        <v>2</v>
      </c>
      <c r="K206" s="10">
        <v>2200</v>
      </c>
      <c r="L206" s="5">
        <v>3</v>
      </c>
      <c r="M206" s="5">
        <v>6600</v>
      </c>
      <c r="N206" s="9"/>
    </row>
    <row r="207" customFormat="1" customHeight="1" spans="1:14">
      <c r="A207" s="5">
        <v>205</v>
      </c>
      <c r="B207" s="5" t="s">
        <v>13</v>
      </c>
      <c r="C207" s="6">
        <v>55920</v>
      </c>
      <c r="D207" s="5">
        <v>1332544</v>
      </c>
      <c r="E207" s="5" t="s">
        <v>28</v>
      </c>
      <c r="F207" s="5">
        <v>1</v>
      </c>
      <c r="G207" s="5" t="s">
        <v>5005</v>
      </c>
      <c r="H207" s="5" t="s">
        <v>4969</v>
      </c>
      <c r="I207" s="5" t="s">
        <v>4990</v>
      </c>
      <c r="J207" s="5">
        <v>2</v>
      </c>
      <c r="K207" s="10">
        <v>2200</v>
      </c>
      <c r="L207" s="5">
        <v>1</v>
      </c>
      <c r="M207" s="5">
        <v>2200</v>
      </c>
      <c r="N207" s="9"/>
    </row>
    <row r="208" customFormat="1" customHeight="1" spans="1:14">
      <c r="A208" s="5">
        <v>206</v>
      </c>
      <c r="B208" s="5" t="s">
        <v>13</v>
      </c>
      <c r="C208" s="6">
        <v>55979</v>
      </c>
      <c r="D208" s="5">
        <v>1333425</v>
      </c>
      <c r="E208" s="5" t="s">
        <v>17</v>
      </c>
      <c r="F208" s="5">
        <v>2</v>
      </c>
      <c r="G208" s="5" t="s">
        <v>5006</v>
      </c>
      <c r="H208" s="5" t="s">
        <v>4969</v>
      </c>
      <c r="I208" s="5" t="s">
        <v>5000</v>
      </c>
      <c r="J208" s="5">
        <v>2</v>
      </c>
      <c r="K208" s="10">
        <v>2000</v>
      </c>
      <c r="L208" s="5">
        <v>3</v>
      </c>
      <c r="M208" s="5">
        <v>12000</v>
      </c>
      <c r="N208" s="9"/>
    </row>
    <row r="209" customFormat="1" customHeight="1" spans="1:14">
      <c r="A209" s="5">
        <v>207</v>
      </c>
      <c r="B209" s="5" t="s">
        <v>13</v>
      </c>
      <c r="C209" s="6">
        <v>56049</v>
      </c>
      <c r="D209" s="5">
        <v>1334228</v>
      </c>
      <c r="E209" s="5" t="s">
        <v>28</v>
      </c>
      <c r="F209" s="5">
        <v>1</v>
      </c>
      <c r="G209" s="5" t="s">
        <v>5007</v>
      </c>
      <c r="H209" s="5" t="s">
        <v>4969</v>
      </c>
      <c r="I209" s="5" t="s">
        <v>5000</v>
      </c>
      <c r="J209" s="5">
        <v>2</v>
      </c>
      <c r="K209" s="10">
        <v>2200</v>
      </c>
      <c r="L209" s="5">
        <v>3</v>
      </c>
      <c r="M209" s="5">
        <v>6600</v>
      </c>
      <c r="N209" s="9"/>
    </row>
    <row r="210" customFormat="1" customHeight="1" spans="1:14">
      <c r="A210" s="5">
        <v>208</v>
      </c>
      <c r="B210" s="5" t="s">
        <v>13</v>
      </c>
      <c r="C210" s="6">
        <v>56069</v>
      </c>
      <c r="D210" s="5">
        <v>1334219</v>
      </c>
      <c r="E210" s="5" t="s">
        <v>28</v>
      </c>
      <c r="F210" s="5">
        <v>1</v>
      </c>
      <c r="G210" s="5" t="s">
        <v>5008</v>
      </c>
      <c r="H210" s="5" t="s">
        <v>4969</v>
      </c>
      <c r="I210" s="5" t="s">
        <v>5000</v>
      </c>
      <c r="J210" s="5">
        <v>3</v>
      </c>
      <c r="K210" s="10">
        <v>2200</v>
      </c>
      <c r="L210" s="5">
        <v>3</v>
      </c>
      <c r="M210" s="5">
        <v>6600</v>
      </c>
      <c r="N210" s="9"/>
    </row>
    <row r="211" customFormat="1" customHeight="1" spans="1:14">
      <c r="A211" s="5">
        <v>209</v>
      </c>
      <c r="B211" s="5" t="s">
        <v>13</v>
      </c>
      <c r="C211" s="6">
        <v>56225</v>
      </c>
      <c r="D211" s="5">
        <v>1337171</v>
      </c>
      <c r="E211" s="5" t="s">
        <v>28</v>
      </c>
      <c r="F211" s="5">
        <v>1</v>
      </c>
      <c r="G211" s="5" t="s">
        <v>5009</v>
      </c>
      <c r="H211" s="5" t="s">
        <v>4969</v>
      </c>
      <c r="I211" s="5" t="s">
        <v>4990</v>
      </c>
      <c r="J211" s="5">
        <v>3</v>
      </c>
      <c r="K211" s="10">
        <v>2200</v>
      </c>
      <c r="L211" s="5">
        <v>1</v>
      </c>
      <c r="M211" s="5">
        <v>2200</v>
      </c>
      <c r="N211" s="9"/>
    </row>
    <row r="212" customFormat="1" customHeight="1" spans="1:14">
      <c r="A212" s="5">
        <v>210</v>
      </c>
      <c r="B212" s="5" t="s">
        <v>13</v>
      </c>
      <c r="C212" s="6">
        <v>56418</v>
      </c>
      <c r="D212" s="5">
        <v>1339895</v>
      </c>
      <c r="E212" s="5" t="s">
        <v>28</v>
      </c>
      <c r="F212" s="5">
        <v>1</v>
      </c>
      <c r="G212" s="5" t="s">
        <v>5010</v>
      </c>
      <c r="H212" s="5" t="s">
        <v>4969</v>
      </c>
      <c r="I212" s="5" t="s">
        <v>4990</v>
      </c>
      <c r="J212" s="5">
        <v>2</v>
      </c>
      <c r="K212" s="10">
        <v>2200</v>
      </c>
      <c r="L212" s="5">
        <v>1</v>
      </c>
      <c r="M212" s="5">
        <v>2200</v>
      </c>
      <c r="N212" s="9"/>
    </row>
    <row r="213" customFormat="1" customHeight="1" spans="1:14">
      <c r="A213" s="5">
        <v>211</v>
      </c>
      <c r="B213" s="5" t="s">
        <v>13</v>
      </c>
      <c r="C213" s="6">
        <v>56436</v>
      </c>
      <c r="D213" s="5">
        <v>1340254</v>
      </c>
      <c r="E213" s="5" t="s">
        <v>28</v>
      </c>
      <c r="F213" s="5">
        <v>1</v>
      </c>
      <c r="G213" s="5" t="s">
        <v>5011</v>
      </c>
      <c r="H213" s="5" t="s">
        <v>4969</v>
      </c>
      <c r="I213" s="5" t="s">
        <v>5000</v>
      </c>
      <c r="J213" s="5">
        <v>2</v>
      </c>
      <c r="K213" s="10">
        <v>2200</v>
      </c>
      <c r="L213" s="5">
        <v>3</v>
      </c>
      <c r="M213" s="5">
        <v>6600</v>
      </c>
      <c r="N213" s="9"/>
    </row>
    <row r="214" customFormat="1" customHeight="1" spans="1:14">
      <c r="A214" s="5">
        <v>212</v>
      </c>
      <c r="B214" s="5" t="s">
        <v>13</v>
      </c>
      <c r="C214" s="6">
        <v>56476</v>
      </c>
      <c r="D214" s="5">
        <v>1340954</v>
      </c>
      <c r="E214" s="5" t="s">
        <v>28</v>
      </c>
      <c r="F214" s="5">
        <v>1</v>
      </c>
      <c r="G214" s="5" t="s">
        <v>3471</v>
      </c>
      <c r="H214" s="5" t="s">
        <v>4969</v>
      </c>
      <c r="I214" s="5" t="s">
        <v>4992</v>
      </c>
      <c r="J214" s="5">
        <v>2</v>
      </c>
      <c r="K214" s="10">
        <v>2200</v>
      </c>
      <c r="L214" s="5">
        <v>2</v>
      </c>
      <c r="M214" s="5">
        <v>4400</v>
      </c>
      <c r="N214" s="9"/>
    </row>
    <row r="215" customFormat="1" customHeight="1" spans="1:14">
      <c r="A215" s="5">
        <v>213</v>
      </c>
      <c r="B215" s="5" t="s">
        <v>13</v>
      </c>
      <c r="C215" s="6">
        <v>55810</v>
      </c>
      <c r="D215" s="5">
        <v>1330950</v>
      </c>
      <c r="E215" s="5" t="s">
        <v>28</v>
      </c>
      <c r="F215" s="5">
        <v>1</v>
      </c>
      <c r="G215" s="5" t="s">
        <v>5012</v>
      </c>
      <c r="H215" s="5" t="s">
        <v>4990</v>
      </c>
      <c r="I215" s="5" t="s">
        <v>4992</v>
      </c>
      <c r="J215" s="5">
        <v>2</v>
      </c>
      <c r="K215" s="10">
        <v>2200</v>
      </c>
      <c r="L215" s="5">
        <v>1</v>
      </c>
      <c r="M215" s="5">
        <v>2200</v>
      </c>
      <c r="N215" s="9"/>
    </row>
    <row r="216" customFormat="1" customHeight="1" spans="1:14">
      <c r="A216" s="5">
        <v>214</v>
      </c>
      <c r="B216" s="5" t="s">
        <v>13</v>
      </c>
      <c r="C216" s="6">
        <v>56048</v>
      </c>
      <c r="D216" s="5">
        <v>1334351</v>
      </c>
      <c r="E216" s="5" t="s">
        <v>17</v>
      </c>
      <c r="F216" s="5">
        <v>1</v>
      </c>
      <c r="G216" s="5" t="s">
        <v>5013</v>
      </c>
      <c r="H216" s="5" t="s">
        <v>4990</v>
      </c>
      <c r="I216" s="5" t="s">
        <v>4995</v>
      </c>
      <c r="J216" s="5">
        <v>2</v>
      </c>
      <c r="K216" s="10">
        <v>2000</v>
      </c>
      <c r="L216" s="5">
        <v>3</v>
      </c>
      <c r="M216" s="5">
        <v>6000</v>
      </c>
      <c r="N216" s="9"/>
    </row>
    <row r="217" customFormat="1" customHeight="1" spans="1:14">
      <c r="A217" s="5">
        <v>215</v>
      </c>
      <c r="B217" s="5" t="s">
        <v>13</v>
      </c>
      <c r="C217" s="6">
        <v>56306</v>
      </c>
      <c r="D217" s="5">
        <v>1338340</v>
      </c>
      <c r="E217" s="5" t="s">
        <v>28</v>
      </c>
      <c r="F217" s="5">
        <v>1</v>
      </c>
      <c r="G217" s="5" t="s">
        <v>5014</v>
      </c>
      <c r="H217" s="5" t="s">
        <v>4990</v>
      </c>
      <c r="I217" s="5" t="s">
        <v>4995</v>
      </c>
      <c r="J217" s="5">
        <v>2</v>
      </c>
      <c r="K217" s="10">
        <v>2200</v>
      </c>
      <c r="L217" s="5">
        <v>3</v>
      </c>
      <c r="M217" s="5">
        <v>6600</v>
      </c>
      <c r="N217" s="9"/>
    </row>
    <row r="218" customFormat="1" customHeight="1" spans="1:14">
      <c r="A218" s="5">
        <v>216</v>
      </c>
      <c r="B218" s="5" t="s">
        <v>13</v>
      </c>
      <c r="C218" s="6">
        <v>56312</v>
      </c>
      <c r="D218" s="5">
        <v>1338386</v>
      </c>
      <c r="E218" s="5" t="s">
        <v>28</v>
      </c>
      <c r="F218" s="5">
        <v>2</v>
      </c>
      <c r="G218" s="5" t="s">
        <v>5015</v>
      </c>
      <c r="H218" s="5" t="s">
        <v>4990</v>
      </c>
      <c r="I218" s="5" t="s">
        <v>5000</v>
      </c>
      <c r="J218" s="5">
        <v>2</v>
      </c>
      <c r="K218" s="10">
        <v>2200</v>
      </c>
      <c r="L218" s="5">
        <v>2</v>
      </c>
      <c r="M218" s="5">
        <v>8800</v>
      </c>
      <c r="N218" s="9"/>
    </row>
    <row r="219" customFormat="1" customHeight="1" spans="1:14">
      <c r="A219" s="5">
        <v>217</v>
      </c>
      <c r="B219" s="5" t="s">
        <v>13</v>
      </c>
      <c r="C219" s="6">
        <v>56328</v>
      </c>
      <c r="D219" s="5">
        <v>1338704</v>
      </c>
      <c r="E219" s="5" t="s">
        <v>28</v>
      </c>
      <c r="F219" s="5">
        <v>2</v>
      </c>
      <c r="G219" s="5" t="s">
        <v>5016</v>
      </c>
      <c r="H219" s="5" t="s">
        <v>4990</v>
      </c>
      <c r="I219" s="5" t="s">
        <v>5000</v>
      </c>
      <c r="J219" s="5">
        <v>2</v>
      </c>
      <c r="K219" s="10">
        <v>2200</v>
      </c>
      <c r="L219" s="5">
        <v>2</v>
      </c>
      <c r="M219" s="5">
        <v>8800</v>
      </c>
      <c r="N219" s="9"/>
    </row>
    <row r="220" customFormat="1" customHeight="1" spans="1:14">
      <c r="A220" s="5">
        <v>218</v>
      </c>
      <c r="B220" s="5" t="s">
        <v>13</v>
      </c>
      <c r="C220" s="6">
        <v>56463</v>
      </c>
      <c r="D220" s="5">
        <v>1340830</v>
      </c>
      <c r="E220" s="5" t="s">
        <v>28</v>
      </c>
      <c r="F220" s="5">
        <v>1</v>
      </c>
      <c r="G220" s="5" t="s">
        <v>5017</v>
      </c>
      <c r="H220" s="5" t="s">
        <v>4990</v>
      </c>
      <c r="I220" s="5" t="s">
        <v>5018</v>
      </c>
      <c r="J220" s="5">
        <v>2</v>
      </c>
      <c r="K220" s="10">
        <v>2200</v>
      </c>
      <c r="L220" s="5">
        <v>4</v>
      </c>
      <c r="M220" s="5">
        <v>8800</v>
      </c>
      <c r="N220" s="9"/>
    </row>
    <row r="221" customFormat="1" customHeight="1" spans="1:14">
      <c r="A221" s="5">
        <v>219</v>
      </c>
      <c r="B221" s="5" t="s">
        <v>13</v>
      </c>
      <c r="C221" s="6">
        <v>56477</v>
      </c>
      <c r="D221" s="5">
        <v>1340885</v>
      </c>
      <c r="E221" s="5" t="s">
        <v>28</v>
      </c>
      <c r="F221" s="5">
        <v>1</v>
      </c>
      <c r="G221" s="5" t="s">
        <v>5019</v>
      </c>
      <c r="H221" s="5" t="s">
        <v>4990</v>
      </c>
      <c r="I221" s="5" t="s">
        <v>4995</v>
      </c>
      <c r="J221" s="5">
        <v>2</v>
      </c>
      <c r="K221" s="10">
        <v>2200</v>
      </c>
      <c r="L221" s="5">
        <v>3</v>
      </c>
      <c r="M221" s="5">
        <v>6600</v>
      </c>
      <c r="N221" s="9"/>
    </row>
    <row r="222" customFormat="1" customHeight="1" spans="1:14">
      <c r="A222" s="5">
        <v>220</v>
      </c>
      <c r="B222" s="5" t="s">
        <v>13</v>
      </c>
      <c r="C222" s="6">
        <v>56383</v>
      </c>
      <c r="D222" s="5">
        <v>1339503</v>
      </c>
      <c r="E222" s="5" t="s">
        <v>28</v>
      </c>
      <c r="F222" s="5">
        <v>1</v>
      </c>
      <c r="G222" s="5" t="s">
        <v>5020</v>
      </c>
      <c r="H222" s="5" t="s">
        <v>4992</v>
      </c>
      <c r="I222" s="5" t="s">
        <v>4995</v>
      </c>
      <c r="J222" s="5">
        <v>2</v>
      </c>
      <c r="K222" s="10">
        <v>2200</v>
      </c>
      <c r="L222" s="5">
        <v>2</v>
      </c>
      <c r="M222" s="5">
        <v>4400</v>
      </c>
      <c r="N222" s="9"/>
    </row>
    <row r="223" customFormat="1" customHeight="1" spans="1:14">
      <c r="A223" s="5">
        <v>221</v>
      </c>
      <c r="B223" s="5" t="s">
        <v>13</v>
      </c>
      <c r="C223" s="6">
        <v>56432</v>
      </c>
      <c r="D223" s="5">
        <v>1340188</v>
      </c>
      <c r="E223" s="5" t="s">
        <v>28</v>
      </c>
      <c r="F223" s="5">
        <v>2</v>
      </c>
      <c r="G223" s="5" t="s">
        <v>5021</v>
      </c>
      <c r="H223" s="5" t="s">
        <v>4992</v>
      </c>
      <c r="I223" s="5" t="s">
        <v>5018</v>
      </c>
      <c r="J223" s="5">
        <v>2</v>
      </c>
      <c r="K223" s="10">
        <v>2200</v>
      </c>
      <c r="L223" s="5">
        <v>3</v>
      </c>
      <c r="M223" s="5">
        <v>13200</v>
      </c>
      <c r="N223" s="9"/>
    </row>
    <row r="224" customFormat="1" customHeight="1" spans="1:14">
      <c r="A224" s="5">
        <v>222</v>
      </c>
      <c r="B224" s="5" t="s">
        <v>13</v>
      </c>
      <c r="C224" s="6">
        <v>55496</v>
      </c>
      <c r="D224" s="5">
        <v>1326871</v>
      </c>
      <c r="E224" s="5" t="s">
        <v>28</v>
      </c>
      <c r="F224" s="5">
        <v>1</v>
      </c>
      <c r="G224" s="5" t="s">
        <v>4434</v>
      </c>
      <c r="H224" s="5" t="s">
        <v>5000</v>
      </c>
      <c r="I224" s="5" t="s">
        <v>4995</v>
      </c>
      <c r="J224" s="5">
        <v>2</v>
      </c>
      <c r="K224" s="10">
        <v>2200</v>
      </c>
      <c r="L224" s="5">
        <v>1</v>
      </c>
      <c r="M224" s="5">
        <v>2200</v>
      </c>
      <c r="N224" s="9"/>
    </row>
    <row r="225" customFormat="1" customHeight="1" spans="1:14">
      <c r="A225" s="5">
        <v>223</v>
      </c>
      <c r="B225" s="5" t="s">
        <v>13</v>
      </c>
      <c r="C225" s="6">
        <v>55618</v>
      </c>
      <c r="D225" s="5">
        <v>1328458</v>
      </c>
      <c r="E225" s="5" t="s">
        <v>28</v>
      </c>
      <c r="F225" s="5">
        <v>1</v>
      </c>
      <c r="G225" s="5" t="s">
        <v>5022</v>
      </c>
      <c r="H225" s="5" t="s">
        <v>5000</v>
      </c>
      <c r="I225" s="5" t="s">
        <v>5023</v>
      </c>
      <c r="J225" s="5">
        <v>2</v>
      </c>
      <c r="K225" s="10">
        <v>2200</v>
      </c>
      <c r="L225" s="5">
        <v>3</v>
      </c>
      <c r="M225" s="5">
        <v>6600</v>
      </c>
      <c r="N225" s="9"/>
    </row>
    <row r="226" customFormat="1" customHeight="1" spans="1:14">
      <c r="A226" s="5">
        <v>224</v>
      </c>
      <c r="B226" s="5" t="s">
        <v>13</v>
      </c>
      <c r="C226" s="6">
        <v>55790</v>
      </c>
      <c r="D226" s="5">
        <v>1330652</v>
      </c>
      <c r="E226" s="5" t="s">
        <v>17</v>
      </c>
      <c r="F226" s="5">
        <v>1</v>
      </c>
      <c r="G226" s="5" t="s">
        <v>5024</v>
      </c>
      <c r="H226" s="5" t="s">
        <v>5000</v>
      </c>
      <c r="I226" s="5" t="s">
        <v>5018</v>
      </c>
      <c r="J226" s="5">
        <v>2</v>
      </c>
      <c r="K226" s="10">
        <v>2000</v>
      </c>
      <c r="L226" s="5">
        <v>2</v>
      </c>
      <c r="M226" s="5">
        <v>4000</v>
      </c>
      <c r="N226" s="9"/>
    </row>
    <row r="227" customFormat="1" customHeight="1" spans="1:14">
      <c r="A227" s="5">
        <v>225</v>
      </c>
      <c r="B227" s="5" t="s">
        <v>13</v>
      </c>
      <c r="C227" s="6">
        <v>55807</v>
      </c>
      <c r="D227" s="5">
        <v>1330943</v>
      </c>
      <c r="E227" s="5" t="s">
        <v>28</v>
      </c>
      <c r="F227" s="5">
        <v>1</v>
      </c>
      <c r="G227" s="5" t="s">
        <v>5012</v>
      </c>
      <c r="H227" s="5" t="s">
        <v>5000</v>
      </c>
      <c r="I227" s="5" t="s">
        <v>4995</v>
      </c>
      <c r="J227" s="5">
        <v>2</v>
      </c>
      <c r="K227" s="10">
        <v>2200</v>
      </c>
      <c r="L227" s="5">
        <v>1</v>
      </c>
      <c r="M227" s="5">
        <v>2200</v>
      </c>
      <c r="N227" s="9"/>
    </row>
    <row r="228" customFormat="1" customHeight="1" spans="1:14">
      <c r="A228" s="5">
        <v>226</v>
      </c>
      <c r="B228" s="5" t="s">
        <v>13</v>
      </c>
      <c r="C228" s="6">
        <v>55809</v>
      </c>
      <c r="D228" s="5">
        <v>1330946</v>
      </c>
      <c r="E228" s="5" t="s">
        <v>28</v>
      </c>
      <c r="F228" s="5">
        <v>1</v>
      </c>
      <c r="G228" s="5" t="s">
        <v>5025</v>
      </c>
      <c r="H228" s="5" t="s">
        <v>5000</v>
      </c>
      <c r="I228" s="5" t="s">
        <v>4995</v>
      </c>
      <c r="J228" s="5">
        <v>2</v>
      </c>
      <c r="K228" s="10">
        <v>2200</v>
      </c>
      <c r="L228" s="5">
        <v>1</v>
      </c>
      <c r="M228" s="5">
        <v>2200</v>
      </c>
      <c r="N228" s="9"/>
    </row>
    <row r="229" customFormat="1" customHeight="1" spans="1:14">
      <c r="A229" s="5">
        <v>227</v>
      </c>
      <c r="B229" s="5" t="s">
        <v>13</v>
      </c>
      <c r="C229" s="6">
        <v>56009</v>
      </c>
      <c r="D229" s="5">
        <v>1333700</v>
      </c>
      <c r="E229" s="5" t="s">
        <v>28</v>
      </c>
      <c r="F229" s="5">
        <v>1</v>
      </c>
      <c r="G229" s="5" t="s">
        <v>5026</v>
      </c>
      <c r="H229" s="5" t="s">
        <v>5000</v>
      </c>
      <c r="I229" s="5" t="s">
        <v>5023</v>
      </c>
      <c r="J229" s="5">
        <v>2</v>
      </c>
      <c r="K229" s="10">
        <v>2200</v>
      </c>
      <c r="L229" s="5">
        <v>3</v>
      </c>
      <c r="M229" s="5">
        <v>6600</v>
      </c>
      <c r="N229" s="9"/>
    </row>
    <row r="230" customFormat="1" customHeight="1" spans="1:14">
      <c r="A230" s="5">
        <v>228</v>
      </c>
      <c r="B230" s="5" t="s">
        <v>13</v>
      </c>
      <c r="C230" s="6">
        <v>56252</v>
      </c>
      <c r="D230" s="5">
        <v>1337467</v>
      </c>
      <c r="E230" s="5" t="s">
        <v>17</v>
      </c>
      <c r="F230" s="5">
        <v>1</v>
      </c>
      <c r="G230" s="5" t="s">
        <v>5027</v>
      </c>
      <c r="H230" s="5" t="s">
        <v>5000</v>
      </c>
      <c r="I230" s="5" t="s">
        <v>5018</v>
      </c>
      <c r="J230" s="5">
        <v>2</v>
      </c>
      <c r="K230" s="10">
        <v>2000</v>
      </c>
      <c r="L230" s="5">
        <v>2</v>
      </c>
      <c r="M230" s="5">
        <v>4000</v>
      </c>
      <c r="N230" s="9"/>
    </row>
    <row r="231" customFormat="1" customHeight="1" spans="1:14">
      <c r="A231" s="5">
        <v>229</v>
      </c>
      <c r="B231" s="5" t="s">
        <v>13</v>
      </c>
      <c r="C231" s="6">
        <v>56326</v>
      </c>
      <c r="D231" s="5">
        <v>1338630</v>
      </c>
      <c r="E231" s="5" t="s">
        <v>28</v>
      </c>
      <c r="F231" s="5">
        <v>1</v>
      </c>
      <c r="G231" s="5" t="s">
        <v>5028</v>
      </c>
      <c r="H231" s="5" t="s">
        <v>5000</v>
      </c>
      <c r="I231" s="5" t="s">
        <v>5029</v>
      </c>
      <c r="J231" s="5">
        <v>2</v>
      </c>
      <c r="K231" s="10">
        <v>2200</v>
      </c>
      <c r="L231" s="5">
        <v>4</v>
      </c>
      <c r="M231" s="5">
        <v>8800</v>
      </c>
      <c r="N231" s="9"/>
    </row>
    <row r="232" customFormat="1" customHeight="1" spans="1:14">
      <c r="A232" s="5">
        <v>230</v>
      </c>
      <c r="B232" s="5" t="s">
        <v>13</v>
      </c>
      <c r="C232" s="6">
        <v>56445</v>
      </c>
      <c r="D232" s="5">
        <v>1340555</v>
      </c>
      <c r="E232" s="5" t="s">
        <v>28</v>
      </c>
      <c r="F232" s="5">
        <v>1</v>
      </c>
      <c r="G232" s="5" t="s">
        <v>5030</v>
      </c>
      <c r="H232" s="5" t="s">
        <v>5000</v>
      </c>
      <c r="I232" s="5" t="s">
        <v>5029</v>
      </c>
      <c r="J232" s="5">
        <v>2</v>
      </c>
      <c r="K232" s="10">
        <v>2200</v>
      </c>
      <c r="L232" s="5">
        <v>4</v>
      </c>
      <c r="M232" s="5">
        <v>8800</v>
      </c>
      <c r="N232" s="9"/>
    </row>
    <row r="233" customFormat="1" customHeight="1" spans="1:14">
      <c r="A233" s="5">
        <v>231</v>
      </c>
      <c r="B233" s="5" t="s">
        <v>13</v>
      </c>
      <c r="C233" s="6">
        <v>56484</v>
      </c>
      <c r="D233" s="5">
        <v>1341180</v>
      </c>
      <c r="E233" s="5" t="s">
        <v>28</v>
      </c>
      <c r="F233" s="5">
        <v>1</v>
      </c>
      <c r="G233" s="5" t="s">
        <v>5002</v>
      </c>
      <c r="H233" s="5" t="s">
        <v>5000</v>
      </c>
      <c r="I233" s="5" t="s">
        <v>4995</v>
      </c>
      <c r="J233" s="5">
        <v>2</v>
      </c>
      <c r="K233" s="10">
        <v>2200</v>
      </c>
      <c r="L233" s="5">
        <v>1</v>
      </c>
      <c r="M233" s="5">
        <v>2200</v>
      </c>
      <c r="N233" s="9"/>
    </row>
    <row r="234" customFormat="1" customHeight="1" spans="1:14">
      <c r="A234" s="5">
        <v>232</v>
      </c>
      <c r="B234" s="5" t="s">
        <v>13</v>
      </c>
      <c r="C234" s="6">
        <v>56496</v>
      </c>
      <c r="D234" s="5">
        <v>1341223</v>
      </c>
      <c r="E234" s="5" t="s">
        <v>28</v>
      </c>
      <c r="F234" s="5">
        <v>1</v>
      </c>
      <c r="G234" s="5" t="s">
        <v>5031</v>
      </c>
      <c r="H234" s="5" t="s">
        <v>5000</v>
      </c>
      <c r="I234" s="5" t="s">
        <v>5023</v>
      </c>
      <c r="J234" s="5">
        <v>2</v>
      </c>
      <c r="K234" s="10">
        <v>2200</v>
      </c>
      <c r="L234" s="5">
        <v>3</v>
      </c>
      <c r="M234" s="5">
        <v>6600</v>
      </c>
      <c r="N234" s="9"/>
    </row>
    <row r="235" customFormat="1" customHeight="1" spans="1:14">
      <c r="A235" s="5">
        <v>233</v>
      </c>
      <c r="B235" s="5" t="s">
        <v>13</v>
      </c>
      <c r="C235" s="6">
        <v>56600</v>
      </c>
      <c r="D235" s="5">
        <v>1343459</v>
      </c>
      <c r="E235" s="5" t="s">
        <v>28</v>
      </c>
      <c r="F235" s="5">
        <v>1</v>
      </c>
      <c r="G235" s="5" t="s">
        <v>5032</v>
      </c>
      <c r="H235" s="5" t="s">
        <v>4995</v>
      </c>
      <c r="I235" s="5" t="s">
        <v>5018</v>
      </c>
      <c r="J235" s="5">
        <v>2</v>
      </c>
      <c r="K235" s="10">
        <v>2200</v>
      </c>
      <c r="L235" s="5">
        <v>1</v>
      </c>
      <c r="M235" s="5">
        <v>2200</v>
      </c>
      <c r="N235" s="9"/>
    </row>
    <row r="236" customFormat="1" hidden="1" customHeight="1" spans="1:14">
      <c r="A236" s="5">
        <v>234</v>
      </c>
      <c r="B236" s="5" t="s">
        <v>13</v>
      </c>
      <c r="C236" s="6">
        <v>55861</v>
      </c>
      <c r="D236" s="5" t="s">
        <v>4879</v>
      </c>
      <c r="E236" s="5" t="s">
        <v>17</v>
      </c>
      <c r="F236" s="5">
        <v>1</v>
      </c>
      <c r="G236" s="5" t="s">
        <v>13</v>
      </c>
      <c r="H236" s="5" t="s">
        <v>4995</v>
      </c>
      <c r="I236" s="5" t="s">
        <v>5018</v>
      </c>
      <c r="J236" s="5">
        <v>2</v>
      </c>
      <c r="K236" s="10">
        <v>2000</v>
      </c>
      <c r="L236" s="5">
        <v>1</v>
      </c>
      <c r="M236" s="5">
        <v>2000</v>
      </c>
      <c r="N236" s="5" t="s">
        <v>4880</v>
      </c>
    </row>
    <row r="237" customFormat="1" customHeight="1" spans="1:14">
      <c r="A237" s="5">
        <v>235</v>
      </c>
      <c r="B237" s="5" t="s">
        <v>13</v>
      </c>
      <c r="C237" s="6">
        <v>55890</v>
      </c>
      <c r="D237" s="5">
        <v>1332088</v>
      </c>
      <c r="E237" s="5" t="s">
        <v>28</v>
      </c>
      <c r="F237" s="5">
        <v>1</v>
      </c>
      <c r="G237" s="5" t="s">
        <v>5033</v>
      </c>
      <c r="H237" s="5" t="s">
        <v>4995</v>
      </c>
      <c r="I237" s="5" t="s">
        <v>5029</v>
      </c>
      <c r="J237" s="5">
        <v>2</v>
      </c>
      <c r="K237" s="10">
        <v>2200</v>
      </c>
      <c r="L237" s="5">
        <v>3</v>
      </c>
      <c r="M237" s="5">
        <v>6600</v>
      </c>
      <c r="N237" s="9"/>
    </row>
    <row r="238" customFormat="1" customHeight="1" spans="1:14">
      <c r="A238" s="5">
        <v>236</v>
      </c>
      <c r="B238" s="5" t="s">
        <v>13</v>
      </c>
      <c r="C238" s="6">
        <v>56251</v>
      </c>
      <c r="D238" s="5">
        <v>1337463</v>
      </c>
      <c r="E238" s="5" t="s">
        <v>17</v>
      </c>
      <c r="F238" s="5">
        <v>1</v>
      </c>
      <c r="G238" s="5" t="s">
        <v>5034</v>
      </c>
      <c r="H238" s="5" t="s">
        <v>4995</v>
      </c>
      <c r="I238" s="5" t="s">
        <v>5029</v>
      </c>
      <c r="J238" s="5">
        <v>3</v>
      </c>
      <c r="K238" s="10">
        <v>2000</v>
      </c>
      <c r="L238" s="5">
        <v>3</v>
      </c>
      <c r="M238" s="5">
        <v>6000</v>
      </c>
      <c r="N238" s="9"/>
    </row>
    <row r="239" customFormat="1" customHeight="1" spans="1:14">
      <c r="A239" s="5">
        <v>237</v>
      </c>
      <c r="B239" s="5" t="s">
        <v>13</v>
      </c>
      <c r="C239" s="6">
        <v>56458</v>
      </c>
      <c r="D239" s="5">
        <v>1340725</v>
      </c>
      <c r="E239" s="5" t="s">
        <v>28</v>
      </c>
      <c r="F239" s="5">
        <v>1</v>
      </c>
      <c r="G239" s="5" t="s">
        <v>4445</v>
      </c>
      <c r="H239" s="5" t="s">
        <v>4995</v>
      </c>
      <c r="I239" s="5" t="s">
        <v>5023</v>
      </c>
      <c r="J239" s="5">
        <v>2</v>
      </c>
      <c r="K239" s="10">
        <v>2200</v>
      </c>
      <c r="L239" s="5">
        <v>2</v>
      </c>
      <c r="M239" s="5">
        <v>4400</v>
      </c>
      <c r="N239" s="9"/>
    </row>
    <row r="240" customFormat="1" customHeight="1" spans="1:14">
      <c r="A240" s="5">
        <v>238</v>
      </c>
      <c r="B240" s="5" t="s">
        <v>13</v>
      </c>
      <c r="C240" s="6">
        <v>56517</v>
      </c>
      <c r="D240" s="5">
        <v>1341550</v>
      </c>
      <c r="E240" s="5" t="s">
        <v>28</v>
      </c>
      <c r="F240" s="5">
        <v>1</v>
      </c>
      <c r="G240" s="5" t="s">
        <v>4280</v>
      </c>
      <c r="H240" s="5" t="s">
        <v>4995</v>
      </c>
      <c r="I240" s="5" t="s">
        <v>5023</v>
      </c>
      <c r="J240" s="5">
        <v>2</v>
      </c>
      <c r="K240" s="10">
        <v>2200</v>
      </c>
      <c r="L240" s="5">
        <v>2</v>
      </c>
      <c r="M240" s="5">
        <v>4400</v>
      </c>
      <c r="N240" s="9"/>
    </row>
    <row r="241" customFormat="1" customHeight="1" spans="1:14">
      <c r="A241" s="5">
        <v>239</v>
      </c>
      <c r="B241" s="5" t="s">
        <v>13</v>
      </c>
      <c r="C241" s="6">
        <v>56552</v>
      </c>
      <c r="D241" s="5">
        <v>1342412</v>
      </c>
      <c r="E241" s="5" t="s">
        <v>28</v>
      </c>
      <c r="F241" s="5">
        <v>1</v>
      </c>
      <c r="G241" s="5" t="s">
        <v>5035</v>
      </c>
      <c r="H241" s="5" t="s">
        <v>4995</v>
      </c>
      <c r="I241" s="5" t="s">
        <v>5018</v>
      </c>
      <c r="J241" s="5">
        <v>2</v>
      </c>
      <c r="K241" s="10">
        <v>2200</v>
      </c>
      <c r="L241" s="5">
        <v>1</v>
      </c>
      <c r="M241" s="5">
        <v>2200</v>
      </c>
      <c r="N241" s="9"/>
    </row>
    <row r="242" customFormat="1" customHeight="1" spans="1:14">
      <c r="A242" s="5">
        <v>240</v>
      </c>
      <c r="B242" s="5" t="s">
        <v>13</v>
      </c>
      <c r="C242" s="6">
        <v>56571</v>
      </c>
      <c r="D242" s="5">
        <v>1342740</v>
      </c>
      <c r="E242" s="5" t="s">
        <v>28</v>
      </c>
      <c r="F242" s="5">
        <v>1</v>
      </c>
      <c r="G242" s="5" t="s">
        <v>5036</v>
      </c>
      <c r="H242" s="5" t="s">
        <v>4995</v>
      </c>
      <c r="I242" s="5" t="s">
        <v>5018</v>
      </c>
      <c r="J242" s="5">
        <v>2</v>
      </c>
      <c r="K242" s="10">
        <v>2200</v>
      </c>
      <c r="L242" s="5">
        <v>1</v>
      </c>
      <c r="M242" s="5">
        <v>2200</v>
      </c>
      <c r="N242" s="9"/>
    </row>
    <row r="243" customFormat="1" customHeight="1" spans="1:14">
      <c r="A243" s="5">
        <v>241</v>
      </c>
      <c r="B243" s="5" t="s">
        <v>13</v>
      </c>
      <c r="C243" s="6">
        <v>56643</v>
      </c>
      <c r="D243" s="5">
        <v>1344170</v>
      </c>
      <c r="E243" s="5" t="s">
        <v>28</v>
      </c>
      <c r="F243" s="5">
        <v>1</v>
      </c>
      <c r="G243" s="5" t="s">
        <v>4450</v>
      </c>
      <c r="H243" s="5" t="s">
        <v>4995</v>
      </c>
      <c r="I243" s="5" t="s">
        <v>5023</v>
      </c>
      <c r="J243" s="5">
        <v>2</v>
      </c>
      <c r="K243" s="10">
        <v>2200</v>
      </c>
      <c r="L243" s="5">
        <v>2</v>
      </c>
      <c r="M243" s="5">
        <v>4400</v>
      </c>
      <c r="N243" s="9"/>
    </row>
    <row r="244" customFormat="1" customHeight="1" spans="1:14">
      <c r="A244" s="5">
        <v>242</v>
      </c>
      <c r="B244" s="5" t="s">
        <v>13</v>
      </c>
      <c r="C244" s="6">
        <v>56771</v>
      </c>
      <c r="D244" s="5">
        <v>1346027</v>
      </c>
      <c r="E244" s="5" t="s">
        <v>17</v>
      </c>
      <c r="F244" s="5">
        <v>1</v>
      </c>
      <c r="G244" s="5" t="s">
        <v>5037</v>
      </c>
      <c r="H244" s="5" t="s">
        <v>4995</v>
      </c>
      <c r="I244" s="5" t="s">
        <v>5018</v>
      </c>
      <c r="J244" s="5">
        <v>2</v>
      </c>
      <c r="K244" s="10">
        <v>2000</v>
      </c>
      <c r="L244" s="5">
        <v>1</v>
      </c>
      <c r="M244" s="5">
        <v>2000</v>
      </c>
      <c r="N244" s="9"/>
    </row>
    <row r="245" customFormat="1" customHeight="1" spans="1:14">
      <c r="A245" s="5">
        <v>243</v>
      </c>
      <c r="B245" s="5" t="s">
        <v>13</v>
      </c>
      <c r="C245" s="6">
        <v>55595</v>
      </c>
      <c r="D245" s="5">
        <v>1328061</v>
      </c>
      <c r="E245" s="5" t="s">
        <v>28</v>
      </c>
      <c r="F245" s="5">
        <v>1</v>
      </c>
      <c r="G245" s="5" t="s">
        <v>5038</v>
      </c>
      <c r="H245" s="5" t="s">
        <v>5018</v>
      </c>
      <c r="I245" s="5" t="s">
        <v>5039</v>
      </c>
      <c r="J245" s="5">
        <v>2</v>
      </c>
      <c r="K245" s="10">
        <v>2200</v>
      </c>
      <c r="L245" s="5">
        <v>4</v>
      </c>
      <c r="M245" s="5">
        <v>8800</v>
      </c>
      <c r="N245" s="9"/>
    </row>
    <row r="246" customFormat="1" customHeight="1" spans="1:14">
      <c r="A246" s="5">
        <v>244</v>
      </c>
      <c r="B246" s="5" t="s">
        <v>13</v>
      </c>
      <c r="C246" s="6">
        <v>55624</v>
      </c>
      <c r="D246" s="5">
        <v>1328576</v>
      </c>
      <c r="E246" s="5" t="s">
        <v>17</v>
      </c>
      <c r="F246" s="5">
        <v>1</v>
      </c>
      <c r="G246" s="5" t="s">
        <v>5040</v>
      </c>
      <c r="H246" s="5" t="s">
        <v>5018</v>
      </c>
      <c r="I246" s="5" t="s">
        <v>5039</v>
      </c>
      <c r="J246" s="5">
        <v>3</v>
      </c>
      <c r="K246" s="10">
        <v>2000</v>
      </c>
      <c r="L246" s="5">
        <v>4</v>
      </c>
      <c r="M246" s="5">
        <v>8000</v>
      </c>
      <c r="N246" s="9"/>
    </row>
    <row r="247" customFormat="1" customHeight="1" spans="1:14">
      <c r="A247" s="5">
        <v>245</v>
      </c>
      <c r="B247" s="5" t="s">
        <v>13</v>
      </c>
      <c r="C247" s="6">
        <v>55659</v>
      </c>
      <c r="D247" s="5">
        <v>1329013</v>
      </c>
      <c r="E247" s="5" t="s">
        <v>28</v>
      </c>
      <c r="F247" s="5">
        <v>1</v>
      </c>
      <c r="G247" s="5" t="s">
        <v>5041</v>
      </c>
      <c r="H247" s="5" t="s">
        <v>5018</v>
      </c>
      <c r="I247" s="5" t="s">
        <v>5039</v>
      </c>
      <c r="J247" s="5">
        <v>3</v>
      </c>
      <c r="K247" s="10">
        <v>2200</v>
      </c>
      <c r="L247" s="5">
        <v>4</v>
      </c>
      <c r="M247" s="5">
        <v>8800</v>
      </c>
      <c r="N247" s="9"/>
    </row>
    <row r="248" customFormat="1" customHeight="1" spans="1:14">
      <c r="A248" s="5">
        <v>246</v>
      </c>
      <c r="B248" s="5" t="s">
        <v>13</v>
      </c>
      <c r="C248" s="6">
        <v>56242</v>
      </c>
      <c r="D248" s="5">
        <v>1337269</v>
      </c>
      <c r="E248" s="5" t="s">
        <v>21</v>
      </c>
      <c r="F248" s="5">
        <v>2</v>
      </c>
      <c r="G248" s="5" t="s">
        <v>5042</v>
      </c>
      <c r="H248" s="5" t="s">
        <v>5018</v>
      </c>
      <c r="I248" s="5" t="s">
        <v>5043</v>
      </c>
      <c r="J248" s="5">
        <v>2</v>
      </c>
      <c r="K248" s="10">
        <v>2200</v>
      </c>
      <c r="L248" s="5">
        <v>5</v>
      </c>
      <c r="M248" s="5">
        <v>22000</v>
      </c>
      <c r="N248" s="9"/>
    </row>
    <row r="249" customFormat="1" customHeight="1" spans="1:14">
      <c r="A249" s="5">
        <v>247</v>
      </c>
      <c r="B249" s="5" t="s">
        <v>13</v>
      </c>
      <c r="C249" s="6">
        <v>56327</v>
      </c>
      <c r="D249" s="5">
        <v>1338636</v>
      </c>
      <c r="E249" s="5" t="s">
        <v>28</v>
      </c>
      <c r="F249" s="5">
        <v>2</v>
      </c>
      <c r="G249" s="5" t="s">
        <v>5044</v>
      </c>
      <c r="H249" s="5" t="s">
        <v>5018</v>
      </c>
      <c r="I249" s="5" t="s">
        <v>5029</v>
      </c>
      <c r="J249" s="5">
        <v>2</v>
      </c>
      <c r="K249" s="10">
        <v>2200</v>
      </c>
      <c r="L249" s="5">
        <v>2</v>
      </c>
      <c r="M249" s="5">
        <v>8800</v>
      </c>
      <c r="N249" s="9"/>
    </row>
    <row r="250" customFormat="1" customHeight="1" spans="1:14">
      <c r="A250" s="5">
        <v>248</v>
      </c>
      <c r="B250" s="5" t="s">
        <v>13</v>
      </c>
      <c r="C250" s="6">
        <v>56737</v>
      </c>
      <c r="D250" s="5">
        <v>1345642</v>
      </c>
      <c r="E250" s="5" t="s">
        <v>17</v>
      </c>
      <c r="F250" s="5">
        <v>2</v>
      </c>
      <c r="G250" s="5" t="s">
        <v>5045</v>
      </c>
      <c r="H250" s="5" t="s">
        <v>5018</v>
      </c>
      <c r="I250" s="5" t="s">
        <v>5023</v>
      </c>
      <c r="J250" s="5">
        <v>2</v>
      </c>
      <c r="K250" s="10">
        <v>2000</v>
      </c>
      <c r="L250" s="5">
        <v>1</v>
      </c>
      <c r="M250" s="5">
        <v>4000</v>
      </c>
      <c r="N250" s="9"/>
    </row>
    <row r="251" customFormat="1" customHeight="1" spans="1:14">
      <c r="A251" s="5">
        <v>249</v>
      </c>
      <c r="B251" s="5" t="s">
        <v>13</v>
      </c>
      <c r="C251" s="6">
        <v>56779</v>
      </c>
      <c r="D251" s="5">
        <v>1346249</v>
      </c>
      <c r="E251" s="5" t="s">
        <v>17</v>
      </c>
      <c r="F251" s="5">
        <v>1</v>
      </c>
      <c r="G251" s="5" t="s">
        <v>5046</v>
      </c>
      <c r="H251" s="5" t="s">
        <v>5018</v>
      </c>
      <c r="I251" s="5" t="s">
        <v>5029</v>
      </c>
      <c r="J251" s="5">
        <v>1</v>
      </c>
      <c r="K251" s="10">
        <v>2000</v>
      </c>
      <c r="L251" s="5">
        <v>2</v>
      </c>
      <c r="M251" s="5">
        <v>4000</v>
      </c>
      <c r="N251" s="9"/>
    </row>
    <row r="252" customFormat="1" customHeight="1" spans="1:14">
      <c r="A252" s="5">
        <v>250</v>
      </c>
      <c r="B252" s="5" t="s">
        <v>13</v>
      </c>
      <c r="C252" s="6">
        <v>55727</v>
      </c>
      <c r="D252" s="5">
        <v>1329832</v>
      </c>
      <c r="E252" s="5" t="s">
        <v>28</v>
      </c>
      <c r="F252" s="5">
        <v>1</v>
      </c>
      <c r="G252" s="5" t="s">
        <v>5047</v>
      </c>
      <c r="H252" s="5" t="s">
        <v>5023</v>
      </c>
      <c r="I252" s="5" t="s">
        <v>5029</v>
      </c>
      <c r="J252" s="5">
        <v>2</v>
      </c>
      <c r="K252" s="10">
        <v>2200</v>
      </c>
      <c r="L252" s="5">
        <v>1</v>
      </c>
      <c r="M252" s="5">
        <v>2200</v>
      </c>
      <c r="N252" s="9"/>
    </row>
    <row r="253" customFormat="1" customHeight="1" spans="1:14">
      <c r="A253" s="5">
        <v>251</v>
      </c>
      <c r="B253" s="5" t="s">
        <v>13</v>
      </c>
      <c r="C253" s="6">
        <v>55811</v>
      </c>
      <c r="D253" s="5">
        <v>1330977</v>
      </c>
      <c r="E253" s="5" t="s">
        <v>17</v>
      </c>
      <c r="F253" s="5">
        <v>1</v>
      </c>
      <c r="G253" s="5" t="s">
        <v>5048</v>
      </c>
      <c r="H253" s="5" t="s">
        <v>5023</v>
      </c>
      <c r="I253" s="5" t="s">
        <v>5049</v>
      </c>
      <c r="J253" s="5">
        <v>2</v>
      </c>
      <c r="K253" s="10">
        <v>2000</v>
      </c>
      <c r="L253" s="5">
        <v>2</v>
      </c>
      <c r="M253" s="5">
        <v>4000</v>
      </c>
      <c r="N253" s="9"/>
    </row>
    <row r="254" customFormat="1" customHeight="1" spans="1:14">
      <c r="A254" s="5">
        <v>252</v>
      </c>
      <c r="B254" s="5" t="s">
        <v>13</v>
      </c>
      <c r="C254" s="6">
        <v>55882</v>
      </c>
      <c r="D254" s="5">
        <v>1331945</v>
      </c>
      <c r="E254" s="5" t="s">
        <v>28</v>
      </c>
      <c r="F254" s="5">
        <v>1</v>
      </c>
      <c r="G254" s="5" t="s">
        <v>5050</v>
      </c>
      <c r="H254" s="5" t="s">
        <v>5023</v>
      </c>
      <c r="I254" s="5" t="s">
        <v>5029</v>
      </c>
      <c r="J254" s="5">
        <v>2</v>
      </c>
      <c r="K254" s="10">
        <v>2200</v>
      </c>
      <c r="L254" s="5">
        <v>1</v>
      </c>
      <c r="M254" s="5">
        <v>2200</v>
      </c>
      <c r="N254" s="5" t="s">
        <v>4820</v>
      </c>
    </row>
    <row r="255" customFormat="1" customHeight="1" spans="1:14">
      <c r="A255" s="5">
        <v>253</v>
      </c>
      <c r="B255" s="5" t="s">
        <v>13</v>
      </c>
      <c r="C255" s="6">
        <v>56179</v>
      </c>
      <c r="D255" s="5">
        <v>1336544</v>
      </c>
      <c r="E255" s="5" t="s">
        <v>17</v>
      </c>
      <c r="F255" s="5">
        <v>1</v>
      </c>
      <c r="G255" s="5" t="s">
        <v>5051</v>
      </c>
      <c r="H255" s="5" t="s">
        <v>5023</v>
      </c>
      <c r="I255" s="5" t="s">
        <v>5049</v>
      </c>
      <c r="J255" s="5">
        <v>2</v>
      </c>
      <c r="K255" s="10">
        <v>2000</v>
      </c>
      <c r="L255" s="5">
        <v>2</v>
      </c>
      <c r="M255" s="5">
        <v>4000</v>
      </c>
      <c r="N255" s="9"/>
    </row>
    <row r="256" customFormat="1" customHeight="1" spans="1:14">
      <c r="A256" s="5">
        <v>254</v>
      </c>
      <c r="B256" s="5" t="s">
        <v>13</v>
      </c>
      <c r="C256" s="6">
        <v>56209</v>
      </c>
      <c r="D256" s="5">
        <v>1336560</v>
      </c>
      <c r="E256" s="5" t="s">
        <v>28</v>
      </c>
      <c r="F256" s="5">
        <v>1</v>
      </c>
      <c r="G256" s="5" t="s">
        <v>5052</v>
      </c>
      <c r="H256" s="5" t="s">
        <v>5023</v>
      </c>
      <c r="I256" s="5" t="s">
        <v>5049</v>
      </c>
      <c r="J256" s="5">
        <v>2</v>
      </c>
      <c r="K256" s="10">
        <v>2200</v>
      </c>
      <c r="L256" s="5">
        <v>2</v>
      </c>
      <c r="M256" s="5">
        <v>4400</v>
      </c>
      <c r="N256" s="9"/>
    </row>
    <row r="257" customFormat="1" customHeight="1" spans="1:14">
      <c r="A257" s="5">
        <v>255</v>
      </c>
      <c r="B257" s="5" t="s">
        <v>13</v>
      </c>
      <c r="C257" s="6">
        <v>56283</v>
      </c>
      <c r="D257" s="5">
        <v>1338116</v>
      </c>
      <c r="E257" s="5" t="s">
        <v>28</v>
      </c>
      <c r="F257" s="5">
        <v>1</v>
      </c>
      <c r="G257" s="5" t="s">
        <v>5053</v>
      </c>
      <c r="H257" s="5" t="s">
        <v>5023</v>
      </c>
      <c r="I257" s="5" t="s">
        <v>5039</v>
      </c>
      <c r="J257" s="5">
        <v>2</v>
      </c>
      <c r="K257" s="10">
        <v>2200</v>
      </c>
      <c r="L257" s="5">
        <v>3</v>
      </c>
      <c r="M257" s="5">
        <v>6600</v>
      </c>
      <c r="N257" s="9"/>
    </row>
    <row r="258" customFormat="1" customHeight="1" spans="1:14">
      <c r="A258" s="5">
        <v>256</v>
      </c>
      <c r="B258" s="5" t="s">
        <v>13</v>
      </c>
      <c r="C258" s="6">
        <v>56291</v>
      </c>
      <c r="D258" s="5">
        <v>1338232</v>
      </c>
      <c r="E258" s="5" t="s">
        <v>28</v>
      </c>
      <c r="F258" s="5">
        <v>1</v>
      </c>
      <c r="G258" s="5" t="s">
        <v>5054</v>
      </c>
      <c r="H258" s="5" t="s">
        <v>5023</v>
      </c>
      <c r="I258" s="5" t="s">
        <v>5049</v>
      </c>
      <c r="J258" s="5">
        <v>2</v>
      </c>
      <c r="K258" s="10">
        <v>2200</v>
      </c>
      <c r="L258" s="5">
        <v>2</v>
      </c>
      <c r="M258" s="5">
        <v>4400</v>
      </c>
      <c r="N258" s="9"/>
    </row>
    <row r="259" customFormat="1" customHeight="1" spans="1:14">
      <c r="A259" s="5">
        <v>257</v>
      </c>
      <c r="B259" s="5" t="s">
        <v>13</v>
      </c>
      <c r="C259" s="6">
        <v>56295</v>
      </c>
      <c r="D259" s="5">
        <v>1338203</v>
      </c>
      <c r="E259" s="5" t="s">
        <v>28</v>
      </c>
      <c r="F259" s="5">
        <v>1</v>
      </c>
      <c r="G259" s="5" t="s">
        <v>5055</v>
      </c>
      <c r="H259" s="5" t="s">
        <v>5023</v>
      </c>
      <c r="I259" s="5" t="s">
        <v>5049</v>
      </c>
      <c r="J259" s="5">
        <v>2</v>
      </c>
      <c r="K259" s="10">
        <v>2200</v>
      </c>
      <c r="L259" s="5">
        <v>2</v>
      </c>
      <c r="M259" s="5">
        <v>4400</v>
      </c>
      <c r="N259" s="9"/>
    </row>
    <row r="260" customFormat="1" customHeight="1" spans="1:14">
      <c r="A260" s="5">
        <v>258</v>
      </c>
      <c r="B260" s="5" t="s">
        <v>13</v>
      </c>
      <c r="C260" s="6">
        <v>55532</v>
      </c>
      <c r="D260" s="5">
        <v>1327205</v>
      </c>
      <c r="E260" s="5" t="s">
        <v>17</v>
      </c>
      <c r="F260" s="5">
        <v>1</v>
      </c>
      <c r="G260" s="5" t="s">
        <v>5056</v>
      </c>
      <c r="H260" s="5" t="s">
        <v>5029</v>
      </c>
      <c r="I260" s="5" t="s">
        <v>5043</v>
      </c>
      <c r="J260" s="5">
        <v>2</v>
      </c>
      <c r="K260" s="10">
        <v>2000</v>
      </c>
      <c r="L260" s="5">
        <v>3</v>
      </c>
      <c r="M260" s="5">
        <v>6000</v>
      </c>
      <c r="N260" s="9"/>
    </row>
    <row r="261" customFormat="1" customHeight="1" spans="1:14">
      <c r="A261" s="5">
        <v>259</v>
      </c>
      <c r="B261" s="5" t="s">
        <v>13</v>
      </c>
      <c r="C261" s="6">
        <v>55808</v>
      </c>
      <c r="D261" s="5">
        <v>1330954</v>
      </c>
      <c r="E261" s="5" t="s">
        <v>28</v>
      </c>
      <c r="F261" s="5">
        <v>1</v>
      </c>
      <c r="G261" s="5" t="s">
        <v>5057</v>
      </c>
      <c r="H261" s="5" t="s">
        <v>5029</v>
      </c>
      <c r="I261" s="5" t="s">
        <v>5058</v>
      </c>
      <c r="J261" s="5">
        <v>2</v>
      </c>
      <c r="K261" s="10">
        <v>2200</v>
      </c>
      <c r="L261" s="5">
        <v>5</v>
      </c>
      <c r="M261" s="5">
        <v>11000</v>
      </c>
      <c r="N261" s="9"/>
    </row>
    <row r="262" customFormat="1" customHeight="1" spans="1:14">
      <c r="A262" s="5">
        <v>260</v>
      </c>
      <c r="B262" s="5" t="s">
        <v>13</v>
      </c>
      <c r="C262" s="6">
        <v>55814</v>
      </c>
      <c r="D262" s="5">
        <v>1331165</v>
      </c>
      <c r="E262" s="5" t="s">
        <v>14</v>
      </c>
      <c r="F262" s="5">
        <v>1</v>
      </c>
      <c r="G262" s="5" t="s">
        <v>5059</v>
      </c>
      <c r="H262" s="5" t="s">
        <v>5029</v>
      </c>
      <c r="I262" s="5" t="s">
        <v>5058</v>
      </c>
      <c r="J262" s="5">
        <v>2</v>
      </c>
      <c r="K262" s="10">
        <v>2000</v>
      </c>
      <c r="L262" s="5">
        <v>5</v>
      </c>
      <c r="M262" s="5">
        <v>10000</v>
      </c>
      <c r="N262" s="9"/>
    </row>
    <row r="263" customFormat="1" customHeight="1" spans="1:14">
      <c r="A263" s="5">
        <v>261</v>
      </c>
      <c r="B263" s="5" t="s">
        <v>13</v>
      </c>
      <c r="C263" s="6">
        <v>55816</v>
      </c>
      <c r="D263" s="5">
        <v>1331121</v>
      </c>
      <c r="E263" s="5" t="s">
        <v>28</v>
      </c>
      <c r="F263" s="5">
        <v>1</v>
      </c>
      <c r="G263" s="5" t="s">
        <v>5060</v>
      </c>
      <c r="H263" s="5" t="s">
        <v>5029</v>
      </c>
      <c r="I263" s="5" t="s">
        <v>5058</v>
      </c>
      <c r="J263" s="5">
        <v>3</v>
      </c>
      <c r="K263" s="10">
        <v>2200</v>
      </c>
      <c r="L263" s="5">
        <v>5</v>
      </c>
      <c r="M263" s="5">
        <v>11000</v>
      </c>
      <c r="N263" s="9"/>
    </row>
    <row r="264" customFormat="1" customHeight="1" spans="1:14">
      <c r="A264" s="5">
        <v>262</v>
      </c>
      <c r="B264" s="5" t="s">
        <v>13</v>
      </c>
      <c r="C264" s="6">
        <v>55902</v>
      </c>
      <c r="D264" s="5">
        <v>1332138</v>
      </c>
      <c r="E264" s="5" t="s">
        <v>28</v>
      </c>
      <c r="F264" s="5">
        <v>1</v>
      </c>
      <c r="G264" s="5" t="s">
        <v>4675</v>
      </c>
      <c r="H264" s="5" t="s">
        <v>5029</v>
      </c>
      <c r="I264" s="5" t="s">
        <v>5039</v>
      </c>
      <c r="J264" s="5">
        <v>2</v>
      </c>
      <c r="K264" s="10">
        <v>2200</v>
      </c>
      <c r="L264" s="5">
        <v>2</v>
      </c>
      <c r="M264" s="5">
        <v>4400</v>
      </c>
      <c r="N264" s="9"/>
    </row>
    <row r="265" customFormat="1" customHeight="1" spans="1:14">
      <c r="A265" s="5">
        <v>263</v>
      </c>
      <c r="B265" s="5" t="s">
        <v>13</v>
      </c>
      <c r="C265" s="6">
        <v>56222</v>
      </c>
      <c r="D265" s="5">
        <v>1336911</v>
      </c>
      <c r="E265" s="5" t="s">
        <v>28</v>
      </c>
      <c r="F265" s="5">
        <v>1</v>
      </c>
      <c r="G265" s="5" t="s">
        <v>5061</v>
      </c>
      <c r="H265" s="5" t="s">
        <v>5029</v>
      </c>
      <c r="I265" s="5" t="s">
        <v>5039</v>
      </c>
      <c r="J265" s="5">
        <v>2</v>
      </c>
      <c r="K265" s="10">
        <v>2200</v>
      </c>
      <c r="L265" s="5">
        <v>2</v>
      </c>
      <c r="M265" s="5">
        <v>4400</v>
      </c>
      <c r="N265" s="9"/>
    </row>
    <row r="266" customFormat="1" customHeight="1" spans="1:14">
      <c r="A266" s="5">
        <v>264</v>
      </c>
      <c r="B266" s="5" t="s">
        <v>13</v>
      </c>
      <c r="C266" s="6">
        <v>56284</v>
      </c>
      <c r="D266" s="5">
        <v>1338064</v>
      </c>
      <c r="E266" s="5" t="s">
        <v>28</v>
      </c>
      <c r="F266" s="5">
        <v>1</v>
      </c>
      <c r="G266" s="5" t="s">
        <v>5062</v>
      </c>
      <c r="H266" s="5" t="s">
        <v>5029</v>
      </c>
      <c r="I266" s="5" t="s">
        <v>5039</v>
      </c>
      <c r="J266" s="5">
        <v>2</v>
      </c>
      <c r="K266" s="10">
        <v>2200</v>
      </c>
      <c r="L266" s="5">
        <v>2</v>
      </c>
      <c r="M266" s="5">
        <v>4400</v>
      </c>
      <c r="N266" s="9"/>
    </row>
    <row r="267" customFormat="1" customHeight="1" spans="1:14">
      <c r="A267" s="5">
        <v>265</v>
      </c>
      <c r="B267" s="5" t="s">
        <v>13</v>
      </c>
      <c r="C267" s="6">
        <v>56285</v>
      </c>
      <c r="D267" s="5">
        <v>1338065</v>
      </c>
      <c r="E267" s="5" t="s">
        <v>28</v>
      </c>
      <c r="F267" s="5">
        <v>1</v>
      </c>
      <c r="G267" s="5" t="s">
        <v>5063</v>
      </c>
      <c r="H267" s="5" t="s">
        <v>5029</v>
      </c>
      <c r="I267" s="5" t="s">
        <v>5039</v>
      </c>
      <c r="J267" s="5">
        <v>2</v>
      </c>
      <c r="K267" s="10">
        <v>2200</v>
      </c>
      <c r="L267" s="5">
        <v>2</v>
      </c>
      <c r="M267" s="5">
        <v>4400</v>
      </c>
      <c r="N267" s="9"/>
    </row>
    <row r="268" customFormat="1" customHeight="1" spans="1:14">
      <c r="A268" s="5">
        <v>266</v>
      </c>
      <c r="B268" s="5" t="s">
        <v>13</v>
      </c>
      <c r="C268" s="6">
        <v>56553</v>
      </c>
      <c r="D268" s="5">
        <v>1341270</v>
      </c>
      <c r="E268" s="5" t="s">
        <v>28</v>
      </c>
      <c r="F268" s="5">
        <v>1</v>
      </c>
      <c r="G268" s="5" t="s">
        <v>4446</v>
      </c>
      <c r="H268" s="5" t="s">
        <v>5029</v>
      </c>
      <c r="I268" s="5" t="s">
        <v>5049</v>
      </c>
      <c r="J268" s="5">
        <v>2</v>
      </c>
      <c r="K268" s="10">
        <v>2200</v>
      </c>
      <c r="L268" s="5">
        <v>1</v>
      </c>
      <c r="M268" s="5">
        <v>2200</v>
      </c>
      <c r="N268" s="9"/>
    </row>
    <row r="269" customFormat="1" customHeight="1" spans="1:14">
      <c r="A269" s="5">
        <v>267</v>
      </c>
      <c r="B269" s="5" t="s">
        <v>13</v>
      </c>
      <c r="C269" s="6">
        <v>52582</v>
      </c>
      <c r="D269" s="5">
        <v>1342991</v>
      </c>
      <c r="E269" s="5" t="s">
        <v>17</v>
      </c>
      <c r="F269" s="5">
        <v>1</v>
      </c>
      <c r="G269" s="5" t="s">
        <v>5064</v>
      </c>
      <c r="H269" s="5" t="s">
        <v>5049</v>
      </c>
      <c r="I269" s="5" t="s">
        <v>5039</v>
      </c>
      <c r="J269" s="5">
        <v>2</v>
      </c>
      <c r="K269" s="10">
        <v>2000</v>
      </c>
      <c r="L269" s="5">
        <v>1</v>
      </c>
      <c r="M269" s="5">
        <v>2000</v>
      </c>
      <c r="N269" s="9"/>
    </row>
    <row r="270" customFormat="1" customHeight="1" spans="1:14">
      <c r="A270" s="5">
        <v>268</v>
      </c>
      <c r="B270" s="5" t="s">
        <v>13</v>
      </c>
      <c r="C270" s="6">
        <v>56180</v>
      </c>
      <c r="D270" s="5">
        <v>1336496</v>
      </c>
      <c r="E270" s="5" t="s">
        <v>28</v>
      </c>
      <c r="F270" s="5">
        <v>1</v>
      </c>
      <c r="G270" s="5" t="s">
        <v>5065</v>
      </c>
      <c r="H270" s="5" t="s">
        <v>5049</v>
      </c>
      <c r="I270" s="5" t="s">
        <v>5043</v>
      </c>
      <c r="J270" s="5">
        <v>2</v>
      </c>
      <c r="K270" s="10">
        <v>2200</v>
      </c>
      <c r="L270" s="5">
        <v>2</v>
      </c>
      <c r="M270" s="5">
        <v>4400</v>
      </c>
      <c r="N270" s="9"/>
    </row>
    <row r="271" customFormat="1" customHeight="1" spans="1:14">
      <c r="A271" s="5">
        <v>269</v>
      </c>
      <c r="B271" s="5" t="s">
        <v>13</v>
      </c>
      <c r="C271" s="6">
        <v>56342</v>
      </c>
      <c r="D271" s="5">
        <v>1338870</v>
      </c>
      <c r="E271" s="5" t="s">
        <v>28</v>
      </c>
      <c r="F271" s="5">
        <v>2</v>
      </c>
      <c r="G271" s="5" t="s">
        <v>5066</v>
      </c>
      <c r="H271" s="5" t="s">
        <v>5049</v>
      </c>
      <c r="I271" s="5" t="s">
        <v>5067</v>
      </c>
      <c r="J271" s="5">
        <v>2</v>
      </c>
      <c r="K271" s="10">
        <v>2200</v>
      </c>
      <c r="L271" s="5">
        <v>3</v>
      </c>
      <c r="M271" s="5">
        <v>13200</v>
      </c>
      <c r="N271" s="9"/>
    </row>
    <row r="272" customFormat="1" customHeight="1" spans="1:14">
      <c r="A272" s="5">
        <v>270</v>
      </c>
      <c r="B272" s="5" t="s">
        <v>13</v>
      </c>
      <c r="C272" s="6">
        <v>56369</v>
      </c>
      <c r="D272" s="5">
        <v>1339291</v>
      </c>
      <c r="E272" s="5" t="s">
        <v>28</v>
      </c>
      <c r="F272" s="5">
        <v>1</v>
      </c>
      <c r="G272" s="5" t="s">
        <v>5068</v>
      </c>
      <c r="H272" s="5" t="s">
        <v>5049</v>
      </c>
      <c r="I272" s="5" t="s">
        <v>5069</v>
      </c>
      <c r="J272" s="5">
        <v>2</v>
      </c>
      <c r="K272" s="10">
        <v>2200</v>
      </c>
      <c r="L272" s="5">
        <v>5</v>
      </c>
      <c r="M272" s="5">
        <v>11000</v>
      </c>
      <c r="N272" s="9"/>
    </row>
    <row r="273" customFormat="1" customHeight="1" spans="1:14">
      <c r="A273" s="5">
        <v>271</v>
      </c>
      <c r="B273" s="5" t="s">
        <v>13</v>
      </c>
      <c r="C273" s="6">
        <v>56629</v>
      </c>
      <c r="D273" s="5">
        <v>1343756</v>
      </c>
      <c r="E273" s="5" t="s">
        <v>17</v>
      </c>
      <c r="F273" s="5">
        <v>1</v>
      </c>
      <c r="G273" s="5" t="s">
        <v>5070</v>
      </c>
      <c r="H273" s="5" t="s">
        <v>5049</v>
      </c>
      <c r="I273" s="5" t="s">
        <v>5043</v>
      </c>
      <c r="J273" s="5">
        <v>2</v>
      </c>
      <c r="K273" s="10">
        <v>2000</v>
      </c>
      <c r="L273" s="5">
        <v>2</v>
      </c>
      <c r="M273" s="5">
        <v>4000</v>
      </c>
      <c r="N273" s="9"/>
    </row>
    <row r="274" customFormat="1" hidden="1" customHeight="1" spans="1:14">
      <c r="A274" s="5">
        <v>272</v>
      </c>
      <c r="B274" s="5" t="s">
        <v>13</v>
      </c>
      <c r="C274" s="6">
        <v>55861</v>
      </c>
      <c r="D274" s="5" t="s">
        <v>4879</v>
      </c>
      <c r="E274" s="5" t="s">
        <v>17</v>
      </c>
      <c r="F274" s="5">
        <v>1</v>
      </c>
      <c r="G274" s="5" t="s">
        <v>13</v>
      </c>
      <c r="H274" s="5" t="s">
        <v>5039</v>
      </c>
      <c r="I274" s="5" t="s">
        <v>5043</v>
      </c>
      <c r="J274" s="5">
        <v>2</v>
      </c>
      <c r="K274" s="10">
        <v>2000</v>
      </c>
      <c r="L274" s="5">
        <v>1</v>
      </c>
      <c r="M274" s="5">
        <v>2000</v>
      </c>
      <c r="N274" s="5" t="s">
        <v>4880</v>
      </c>
    </row>
    <row r="275" customFormat="1" customHeight="1" spans="1:14">
      <c r="A275" s="5">
        <v>273</v>
      </c>
      <c r="B275" s="5" t="s">
        <v>13</v>
      </c>
      <c r="C275" s="6">
        <v>56125</v>
      </c>
      <c r="D275" s="5">
        <v>1335558</v>
      </c>
      <c r="E275" s="5" t="s">
        <v>28</v>
      </c>
      <c r="F275" s="5">
        <v>1</v>
      </c>
      <c r="G275" s="5" t="s">
        <v>5071</v>
      </c>
      <c r="H275" s="5" t="s">
        <v>5039</v>
      </c>
      <c r="I275" s="5" t="s">
        <v>5069</v>
      </c>
      <c r="J275" s="5">
        <v>2</v>
      </c>
      <c r="K275" s="10">
        <v>2200</v>
      </c>
      <c r="L275" s="5">
        <v>4</v>
      </c>
      <c r="M275" s="5">
        <v>8800</v>
      </c>
      <c r="N275" s="9"/>
    </row>
    <row r="276" customFormat="1" customHeight="1" spans="1:14">
      <c r="A276" s="5">
        <v>274</v>
      </c>
      <c r="B276" s="5" t="s">
        <v>13</v>
      </c>
      <c r="C276" s="6">
        <v>56128</v>
      </c>
      <c r="D276" s="5">
        <v>1335568</v>
      </c>
      <c r="E276" s="5" t="s">
        <v>17</v>
      </c>
      <c r="F276" s="5">
        <v>1</v>
      </c>
      <c r="G276" s="5" t="s">
        <v>5072</v>
      </c>
      <c r="H276" s="5" t="s">
        <v>5039</v>
      </c>
      <c r="I276" s="5" t="s">
        <v>5069</v>
      </c>
      <c r="J276" s="5">
        <v>2</v>
      </c>
      <c r="K276" s="10">
        <v>2000</v>
      </c>
      <c r="L276" s="5">
        <v>4</v>
      </c>
      <c r="M276" s="5">
        <v>8000</v>
      </c>
      <c r="N276" s="9"/>
    </row>
    <row r="277" customFormat="1" customHeight="1" spans="1:14">
      <c r="A277" s="5">
        <v>275</v>
      </c>
      <c r="B277" s="5" t="s">
        <v>13</v>
      </c>
      <c r="C277" s="6">
        <v>56170</v>
      </c>
      <c r="D277" s="5">
        <v>1336400</v>
      </c>
      <c r="E277" s="5" t="s">
        <v>28</v>
      </c>
      <c r="F277" s="5">
        <v>1</v>
      </c>
      <c r="G277" s="5" t="s">
        <v>5073</v>
      </c>
      <c r="H277" s="5" t="s">
        <v>5039</v>
      </c>
      <c r="I277" s="5" t="s">
        <v>5074</v>
      </c>
      <c r="J277" s="5">
        <v>2</v>
      </c>
      <c r="K277" s="10">
        <v>2200</v>
      </c>
      <c r="L277" s="5">
        <v>5</v>
      </c>
      <c r="M277" s="5">
        <v>11000</v>
      </c>
      <c r="N277" s="5" t="s">
        <v>4820</v>
      </c>
    </row>
    <row r="278" customFormat="1" customHeight="1" spans="1:14">
      <c r="A278" s="5">
        <v>276</v>
      </c>
      <c r="B278" s="5" t="s">
        <v>13</v>
      </c>
      <c r="C278" s="6">
        <v>56366</v>
      </c>
      <c r="D278" s="5">
        <v>1339287</v>
      </c>
      <c r="E278" s="5" t="s">
        <v>28</v>
      </c>
      <c r="F278" s="5">
        <v>1</v>
      </c>
      <c r="G278" s="5" t="s">
        <v>4267</v>
      </c>
      <c r="H278" s="5" t="s">
        <v>5039</v>
      </c>
      <c r="I278" s="5" t="s">
        <v>5069</v>
      </c>
      <c r="J278" s="5">
        <v>2</v>
      </c>
      <c r="K278" s="10">
        <v>2200</v>
      </c>
      <c r="L278" s="5">
        <v>4</v>
      </c>
      <c r="M278" s="5">
        <v>8800</v>
      </c>
      <c r="N278" s="9"/>
    </row>
    <row r="279" customFormat="1" customHeight="1" spans="1:14">
      <c r="A279" s="5">
        <v>277</v>
      </c>
      <c r="B279" s="5" t="s">
        <v>13</v>
      </c>
      <c r="C279" s="6">
        <v>56366</v>
      </c>
      <c r="D279" s="5">
        <v>1339287</v>
      </c>
      <c r="E279" s="5" t="s">
        <v>21</v>
      </c>
      <c r="F279" s="5">
        <v>1</v>
      </c>
      <c r="G279" s="5" t="s">
        <v>4267</v>
      </c>
      <c r="H279" s="5" t="s">
        <v>5039</v>
      </c>
      <c r="I279" s="5" t="s">
        <v>5069</v>
      </c>
      <c r="J279" s="5">
        <v>2</v>
      </c>
      <c r="K279" s="10">
        <v>2200</v>
      </c>
      <c r="L279" s="5">
        <v>4</v>
      </c>
      <c r="M279" s="5">
        <v>8800</v>
      </c>
      <c r="N279" s="9"/>
    </row>
    <row r="280" customFormat="1" customHeight="1" spans="1:14">
      <c r="A280" s="5">
        <v>278</v>
      </c>
      <c r="B280" s="5" t="s">
        <v>13</v>
      </c>
      <c r="C280" s="6">
        <v>56497</v>
      </c>
      <c r="D280" s="5">
        <v>1341137</v>
      </c>
      <c r="E280" s="5" t="s">
        <v>21</v>
      </c>
      <c r="F280" s="5">
        <v>1</v>
      </c>
      <c r="G280" s="5" t="s">
        <v>5075</v>
      </c>
      <c r="H280" s="5" t="s">
        <v>5039</v>
      </c>
      <c r="I280" s="5" t="s">
        <v>5074</v>
      </c>
      <c r="J280" s="5">
        <v>2</v>
      </c>
      <c r="K280" s="10">
        <v>2200</v>
      </c>
      <c r="L280" s="5">
        <v>5</v>
      </c>
      <c r="M280" s="5">
        <v>11000</v>
      </c>
      <c r="N280" s="9"/>
    </row>
    <row r="281" customFormat="1" customHeight="1" spans="1:14">
      <c r="A281" s="5">
        <v>279</v>
      </c>
      <c r="B281" s="5" t="s">
        <v>13</v>
      </c>
      <c r="C281" s="6">
        <v>56502</v>
      </c>
      <c r="D281" s="5">
        <v>1341332</v>
      </c>
      <c r="E281" s="5" t="s">
        <v>28</v>
      </c>
      <c r="F281" s="5">
        <v>1</v>
      </c>
      <c r="G281" s="5" t="s">
        <v>4464</v>
      </c>
      <c r="H281" s="5" t="s">
        <v>5039</v>
      </c>
      <c r="I281" s="5" t="s">
        <v>5043</v>
      </c>
      <c r="J281" s="5">
        <v>2</v>
      </c>
      <c r="K281" s="10">
        <v>2200</v>
      </c>
      <c r="L281" s="5">
        <v>1</v>
      </c>
      <c r="M281" s="5">
        <v>2200</v>
      </c>
      <c r="N281" s="9"/>
    </row>
    <row r="282" customFormat="1" customHeight="1" spans="1:14">
      <c r="A282" s="5">
        <v>280</v>
      </c>
      <c r="B282" s="5" t="s">
        <v>13</v>
      </c>
      <c r="C282" s="6">
        <v>56505</v>
      </c>
      <c r="D282" s="5">
        <v>1341351</v>
      </c>
      <c r="E282" s="5" t="s">
        <v>28</v>
      </c>
      <c r="F282" s="5">
        <v>1</v>
      </c>
      <c r="G282" s="5" t="s">
        <v>4446</v>
      </c>
      <c r="H282" s="5" t="s">
        <v>5039</v>
      </c>
      <c r="I282" s="5" t="s">
        <v>5043</v>
      </c>
      <c r="J282" s="5">
        <v>2</v>
      </c>
      <c r="K282" s="10">
        <v>2200</v>
      </c>
      <c r="L282" s="5">
        <v>1</v>
      </c>
      <c r="M282" s="5">
        <v>2200</v>
      </c>
      <c r="N282" s="9"/>
    </row>
    <row r="283" customFormat="1" customHeight="1" spans="1:14">
      <c r="A283" s="5">
        <v>281</v>
      </c>
      <c r="B283" s="5" t="s">
        <v>13</v>
      </c>
      <c r="C283" s="6">
        <v>55115</v>
      </c>
      <c r="D283" s="5">
        <v>1321105</v>
      </c>
      <c r="E283" s="5" t="s">
        <v>28</v>
      </c>
      <c r="F283" s="5">
        <v>1</v>
      </c>
      <c r="G283" s="5" t="s">
        <v>5076</v>
      </c>
      <c r="H283" s="5" t="s">
        <v>5043</v>
      </c>
      <c r="I283" s="5" t="s">
        <v>5069</v>
      </c>
      <c r="J283" s="5">
        <v>2</v>
      </c>
      <c r="K283" s="10">
        <v>2200</v>
      </c>
      <c r="L283" s="5">
        <v>3</v>
      </c>
      <c r="M283" s="5">
        <v>6600</v>
      </c>
      <c r="N283" s="9"/>
    </row>
    <row r="284" customFormat="1" customHeight="1" spans="1:14">
      <c r="A284" s="5">
        <v>282</v>
      </c>
      <c r="B284" s="5" t="s">
        <v>13</v>
      </c>
      <c r="C284" s="6">
        <v>56153</v>
      </c>
      <c r="D284" s="5">
        <v>1336062</v>
      </c>
      <c r="E284" s="5" t="s">
        <v>21</v>
      </c>
      <c r="F284" s="5">
        <v>1</v>
      </c>
      <c r="G284" s="5" t="s">
        <v>5077</v>
      </c>
      <c r="H284" s="5" t="s">
        <v>5043</v>
      </c>
      <c r="I284" s="5" t="s">
        <v>5078</v>
      </c>
      <c r="J284" s="5">
        <v>2</v>
      </c>
      <c r="K284" s="10">
        <v>2200</v>
      </c>
      <c r="L284" s="5">
        <v>5</v>
      </c>
      <c r="M284" s="5">
        <v>11000</v>
      </c>
      <c r="N284" s="9"/>
    </row>
    <row r="285" customFormat="1" customHeight="1" spans="1:14">
      <c r="A285" s="5">
        <v>283</v>
      </c>
      <c r="B285" s="5" t="s">
        <v>13</v>
      </c>
      <c r="C285" s="6">
        <v>56329</v>
      </c>
      <c r="D285" s="5">
        <v>1338715</v>
      </c>
      <c r="E285" s="5" t="s">
        <v>17</v>
      </c>
      <c r="F285" s="5">
        <v>3</v>
      </c>
      <c r="G285" s="5" t="s">
        <v>5079</v>
      </c>
      <c r="H285" s="5" t="s">
        <v>5043</v>
      </c>
      <c r="I285" s="5" t="s">
        <v>5080</v>
      </c>
      <c r="J285" s="5">
        <v>2</v>
      </c>
      <c r="K285" s="10">
        <v>2000</v>
      </c>
      <c r="L285" s="5">
        <v>6</v>
      </c>
      <c r="M285" s="5">
        <v>36000</v>
      </c>
      <c r="N285" s="9"/>
    </row>
    <row r="286" customFormat="1" customHeight="1" spans="1:14">
      <c r="A286" s="5">
        <v>284</v>
      </c>
      <c r="B286" s="5" t="s">
        <v>13</v>
      </c>
      <c r="C286" s="6">
        <v>56406</v>
      </c>
      <c r="D286" s="5">
        <v>1339925</v>
      </c>
      <c r="E286" s="5" t="s">
        <v>28</v>
      </c>
      <c r="F286" s="5">
        <v>2</v>
      </c>
      <c r="G286" s="5" t="s">
        <v>5081</v>
      </c>
      <c r="H286" s="5" t="s">
        <v>5043</v>
      </c>
      <c r="I286" s="5" t="s">
        <v>5058</v>
      </c>
      <c r="J286" s="5">
        <v>2</v>
      </c>
      <c r="K286" s="10">
        <v>2200</v>
      </c>
      <c r="L286" s="5">
        <v>2</v>
      </c>
      <c r="M286" s="5">
        <v>8800</v>
      </c>
      <c r="N286" s="9"/>
    </row>
    <row r="287" customFormat="1" customHeight="1" spans="1:14">
      <c r="A287" s="5">
        <v>285</v>
      </c>
      <c r="B287" s="5" t="s">
        <v>13</v>
      </c>
      <c r="C287" s="6">
        <v>56459</v>
      </c>
      <c r="D287" s="5">
        <v>1340691</v>
      </c>
      <c r="E287" s="5" t="s">
        <v>28</v>
      </c>
      <c r="F287" s="5">
        <v>1</v>
      </c>
      <c r="G287" s="5" t="s">
        <v>5082</v>
      </c>
      <c r="H287" s="5" t="s">
        <v>5043</v>
      </c>
      <c r="I287" s="5" t="s">
        <v>5058</v>
      </c>
      <c r="J287" s="5">
        <v>2</v>
      </c>
      <c r="K287" s="10">
        <v>2200</v>
      </c>
      <c r="L287" s="5">
        <v>2</v>
      </c>
      <c r="M287" s="5">
        <v>4400</v>
      </c>
      <c r="N287" s="9"/>
    </row>
    <row r="288" customFormat="1" customHeight="1" spans="1:14">
      <c r="A288" s="5">
        <v>286</v>
      </c>
      <c r="B288" s="5" t="s">
        <v>13</v>
      </c>
      <c r="C288" s="6">
        <v>56518</v>
      </c>
      <c r="D288" s="5">
        <v>1341616</v>
      </c>
      <c r="E288" s="5" t="s">
        <v>28</v>
      </c>
      <c r="F288" s="5">
        <v>1</v>
      </c>
      <c r="G288" s="5" t="s">
        <v>4465</v>
      </c>
      <c r="H288" s="5" t="s">
        <v>5067</v>
      </c>
      <c r="I288" s="5" t="s">
        <v>5080</v>
      </c>
      <c r="J288" s="5">
        <v>2</v>
      </c>
      <c r="K288" s="10">
        <v>2200</v>
      </c>
      <c r="L288" s="5">
        <v>5</v>
      </c>
      <c r="M288" s="5">
        <v>11000</v>
      </c>
      <c r="N288" s="9"/>
    </row>
    <row r="289" customFormat="1" customHeight="1" spans="1:14">
      <c r="A289" s="5">
        <v>287</v>
      </c>
      <c r="B289" s="5" t="s">
        <v>13</v>
      </c>
      <c r="C289" s="6">
        <v>56536</v>
      </c>
      <c r="D289" s="5">
        <v>1341923</v>
      </c>
      <c r="E289" s="5" t="s">
        <v>28</v>
      </c>
      <c r="F289" s="5">
        <v>1</v>
      </c>
      <c r="G289" s="5" t="s">
        <v>5083</v>
      </c>
      <c r="H289" s="5" t="s">
        <v>5067</v>
      </c>
      <c r="I289" s="5" t="s">
        <v>5074</v>
      </c>
      <c r="J289" s="5">
        <v>2</v>
      </c>
      <c r="K289" s="10">
        <v>2200</v>
      </c>
      <c r="L289" s="5">
        <v>3</v>
      </c>
      <c r="M289" s="5">
        <v>6600</v>
      </c>
      <c r="N289" s="9"/>
    </row>
    <row r="290" customFormat="1" customHeight="1" spans="1:14">
      <c r="A290" s="5">
        <v>288</v>
      </c>
      <c r="B290" s="5" t="s">
        <v>13</v>
      </c>
      <c r="C290" s="6">
        <v>55752</v>
      </c>
      <c r="D290" s="5">
        <v>1330051</v>
      </c>
      <c r="E290" s="5" t="s">
        <v>28</v>
      </c>
      <c r="F290" s="5">
        <v>1</v>
      </c>
      <c r="G290" s="5" t="s">
        <v>4479</v>
      </c>
      <c r="H290" s="5" t="s">
        <v>5058</v>
      </c>
      <c r="I290" s="5" t="s">
        <v>5074</v>
      </c>
      <c r="J290" s="5">
        <v>2</v>
      </c>
      <c r="K290" s="10">
        <v>2200</v>
      </c>
      <c r="L290" s="5">
        <v>2</v>
      </c>
      <c r="M290" s="5">
        <v>4400</v>
      </c>
      <c r="N290" s="9"/>
    </row>
    <row r="291" customFormat="1" customHeight="1" spans="1:14">
      <c r="A291" s="5">
        <v>289</v>
      </c>
      <c r="B291" s="5" t="s">
        <v>13</v>
      </c>
      <c r="C291" s="6">
        <v>56008</v>
      </c>
      <c r="D291" s="5">
        <v>1333891</v>
      </c>
      <c r="E291" s="5" t="s">
        <v>28</v>
      </c>
      <c r="F291" s="5">
        <v>1</v>
      </c>
      <c r="G291" s="5" t="s">
        <v>5084</v>
      </c>
      <c r="H291" s="5" t="s">
        <v>5058</v>
      </c>
      <c r="I291" s="5" t="s">
        <v>5078</v>
      </c>
      <c r="J291" s="5">
        <v>2</v>
      </c>
      <c r="K291" s="10">
        <v>2200</v>
      </c>
      <c r="L291" s="5">
        <v>3</v>
      </c>
      <c r="M291" s="5">
        <v>6600</v>
      </c>
      <c r="N291" s="9"/>
    </row>
    <row r="292" customFormat="1" customHeight="1" spans="1:14">
      <c r="A292" s="5">
        <v>290</v>
      </c>
      <c r="B292" s="5" t="s">
        <v>13</v>
      </c>
      <c r="C292" s="6">
        <v>56010</v>
      </c>
      <c r="D292" s="5">
        <v>1333769</v>
      </c>
      <c r="E292" s="5" t="s">
        <v>28</v>
      </c>
      <c r="F292" s="5">
        <v>1</v>
      </c>
      <c r="G292" s="5" t="s">
        <v>4632</v>
      </c>
      <c r="H292" s="5" t="s">
        <v>5058</v>
      </c>
      <c r="I292" s="5" t="s">
        <v>5078</v>
      </c>
      <c r="J292" s="5">
        <v>2</v>
      </c>
      <c r="K292" s="10">
        <v>2200</v>
      </c>
      <c r="L292" s="5">
        <v>3</v>
      </c>
      <c r="M292" s="5">
        <v>6600</v>
      </c>
      <c r="N292" s="9"/>
    </row>
    <row r="293" customFormat="1" customHeight="1" spans="1:14">
      <c r="A293" s="5">
        <v>291</v>
      </c>
      <c r="B293" s="5" t="s">
        <v>13</v>
      </c>
      <c r="C293" s="6">
        <v>56050</v>
      </c>
      <c r="D293" s="5">
        <v>1334355</v>
      </c>
      <c r="E293" s="5" t="s">
        <v>17</v>
      </c>
      <c r="F293" s="5">
        <v>1</v>
      </c>
      <c r="G293" s="5" t="s">
        <v>5085</v>
      </c>
      <c r="H293" s="5" t="s">
        <v>5058</v>
      </c>
      <c r="I293" s="5" t="s">
        <v>5074</v>
      </c>
      <c r="J293" s="5">
        <v>2</v>
      </c>
      <c r="K293" s="10">
        <v>2000</v>
      </c>
      <c r="L293" s="5">
        <v>2</v>
      </c>
      <c r="M293" s="5">
        <v>4000</v>
      </c>
      <c r="N293" s="9"/>
    </row>
    <row r="294" customFormat="1" customHeight="1" spans="1:14">
      <c r="A294" s="5">
        <v>292</v>
      </c>
      <c r="B294" s="5" t="s">
        <v>13</v>
      </c>
      <c r="C294" s="6">
        <v>56532</v>
      </c>
      <c r="D294" s="5">
        <v>1341785</v>
      </c>
      <c r="E294" s="5" t="s">
        <v>28</v>
      </c>
      <c r="F294" s="5">
        <v>1</v>
      </c>
      <c r="G294" s="5" t="s">
        <v>5086</v>
      </c>
      <c r="H294" s="5" t="s">
        <v>5058</v>
      </c>
      <c r="I294" s="5" t="s">
        <v>5069</v>
      </c>
      <c r="J294" s="5">
        <v>2</v>
      </c>
      <c r="K294" s="10">
        <v>2200</v>
      </c>
      <c r="L294" s="5">
        <v>1</v>
      </c>
      <c r="M294" s="5">
        <v>2200</v>
      </c>
      <c r="N294" s="9"/>
    </row>
    <row r="295" customFormat="1" customHeight="1" spans="1:14">
      <c r="A295" s="5">
        <v>293</v>
      </c>
      <c r="B295" s="5" t="s">
        <v>13</v>
      </c>
      <c r="C295" s="6">
        <v>56638</v>
      </c>
      <c r="D295" s="5">
        <v>1343974</v>
      </c>
      <c r="E295" s="5" t="s">
        <v>28</v>
      </c>
      <c r="F295" s="5">
        <v>1</v>
      </c>
      <c r="G295" s="5" t="s">
        <v>5087</v>
      </c>
      <c r="H295" s="5" t="s">
        <v>5058</v>
      </c>
      <c r="I295" s="5" t="s">
        <v>5080</v>
      </c>
      <c r="J295" s="5">
        <v>2</v>
      </c>
      <c r="K295" s="10">
        <v>2200</v>
      </c>
      <c r="L295" s="5">
        <v>4</v>
      </c>
      <c r="M295" s="5">
        <v>8800</v>
      </c>
      <c r="N295" s="9"/>
    </row>
    <row r="296" customFormat="1" customHeight="1" spans="1:14">
      <c r="A296" s="5">
        <v>294</v>
      </c>
      <c r="B296" s="5" t="s">
        <v>13</v>
      </c>
      <c r="C296" s="6">
        <v>55756</v>
      </c>
      <c r="D296" s="5">
        <v>1329568</v>
      </c>
      <c r="E296" s="5" t="s">
        <v>28</v>
      </c>
      <c r="F296" s="5">
        <v>1</v>
      </c>
      <c r="G296" s="5" t="s">
        <v>4602</v>
      </c>
      <c r="H296" s="5" t="s">
        <v>5069</v>
      </c>
      <c r="I296" s="5" t="s">
        <v>5080</v>
      </c>
      <c r="J296" s="5">
        <v>2</v>
      </c>
      <c r="K296" s="10">
        <v>2200</v>
      </c>
      <c r="L296" s="5">
        <v>3</v>
      </c>
      <c r="M296" s="5">
        <v>6600</v>
      </c>
      <c r="N296" s="9"/>
    </row>
    <row r="297" customFormat="1" customHeight="1" spans="1:14">
      <c r="A297" s="5">
        <v>295</v>
      </c>
      <c r="B297" s="5" t="s">
        <v>13</v>
      </c>
      <c r="C297" s="6">
        <v>56581</v>
      </c>
      <c r="D297" s="5">
        <v>1342933</v>
      </c>
      <c r="E297" s="5" t="s">
        <v>28</v>
      </c>
      <c r="F297" s="5">
        <v>1</v>
      </c>
      <c r="G297" s="5" t="s">
        <v>5088</v>
      </c>
      <c r="H297" s="5" t="s">
        <v>5069</v>
      </c>
      <c r="I297" s="5" t="s">
        <v>5078</v>
      </c>
      <c r="J297" s="5">
        <v>2</v>
      </c>
      <c r="K297" s="10">
        <v>2200</v>
      </c>
      <c r="L297" s="5">
        <v>2</v>
      </c>
      <c r="M297" s="5">
        <v>4400</v>
      </c>
      <c r="N297" s="9"/>
    </row>
    <row r="298" customFormat="1" customHeight="1" spans="1:14">
      <c r="A298" s="5">
        <v>296</v>
      </c>
      <c r="B298" s="5" t="s">
        <v>13</v>
      </c>
      <c r="C298" s="6">
        <v>56713</v>
      </c>
      <c r="D298" s="5">
        <v>1345154</v>
      </c>
      <c r="E298" s="5" t="s">
        <v>28</v>
      </c>
      <c r="F298" s="5">
        <v>1</v>
      </c>
      <c r="G298" s="5" t="s">
        <v>5089</v>
      </c>
      <c r="H298" s="5" t="s">
        <v>5069</v>
      </c>
      <c r="I298" s="5" t="s">
        <v>5080</v>
      </c>
      <c r="J298" s="5">
        <v>2</v>
      </c>
      <c r="K298" s="10">
        <v>2200</v>
      </c>
      <c r="L298" s="5">
        <v>3</v>
      </c>
      <c r="M298" s="5">
        <v>6600</v>
      </c>
      <c r="N298" s="9"/>
    </row>
    <row r="299" customFormat="1" customHeight="1" spans="1:14">
      <c r="A299" s="5">
        <v>297</v>
      </c>
      <c r="B299" s="5" t="s">
        <v>13</v>
      </c>
      <c r="C299" s="6">
        <v>56475</v>
      </c>
      <c r="D299" s="5">
        <v>1340968</v>
      </c>
      <c r="E299" s="5" t="s">
        <v>28</v>
      </c>
      <c r="F299" s="5">
        <v>1</v>
      </c>
      <c r="G299" s="5" t="s">
        <v>5090</v>
      </c>
      <c r="H299" s="5" t="s">
        <v>5069</v>
      </c>
      <c r="I299" s="5" t="s">
        <v>5078</v>
      </c>
      <c r="J299" s="5">
        <v>2</v>
      </c>
      <c r="K299" s="10">
        <v>2200</v>
      </c>
      <c r="L299" s="5">
        <v>2</v>
      </c>
      <c r="M299" s="5">
        <v>4400</v>
      </c>
      <c r="N299" s="9"/>
    </row>
    <row r="300" customFormat="1" customHeight="1" spans="1:14">
      <c r="A300" s="5">
        <v>298</v>
      </c>
      <c r="B300" s="5" t="s">
        <v>13</v>
      </c>
      <c r="C300" s="6">
        <v>56542</v>
      </c>
      <c r="D300" s="5">
        <v>1341824</v>
      </c>
      <c r="E300" s="5" t="s">
        <v>28</v>
      </c>
      <c r="F300" s="5">
        <v>1</v>
      </c>
      <c r="G300" s="5" t="s">
        <v>5086</v>
      </c>
      <c r="H300" s="5" t="s">
        <v>5069</v>
      </c>
      <c r="I300" s="5" t="s">
        <v>5074</v>
      </c>
      <c r="J300" s="5">
        <v>2</v>
      </c>
      <c r="K300" s="10">
        <v>2200</v>
      </c>
      <c r="L300" s="5">
        <v>1</v>
      </c>
      <c r="M300" s="5">
        <v>2200</v>
      </c>
      <c r="N300" s="9"/>
    </row>
    <row r="301" customFormat="1" customHeight="1" spans="1:14">
      <c r="A301" s="5">
        <v>299</v>
      </c>
      <c r="B301" s="5" t="s">
        <v>13</v>
      </c>
      <c r="C301" s="6">
        <v>56551</v>
      </c>
      <c r="D301" s="5">
        <v>1342199</v>
      </c>
      <c r="E301" s="5" t="s">
        <v>17</v>
      </c>
      <c r="F301" s="5">
        <v>1</v>
      </c>
      <c r="G301" s="5" t="s">
        <v>5091</v>
      </c>
      <c r="H301" s="5" t="s">
        <v>5069</v>
      </c>
      <c r="I301" s="5" t="s">
        <v>5092</v>
      </c>
      <c r="J301" s="5">
        <v>2</v>
      </c>
      <c r="K301" s="10">
        <v>2000</v>
      </c>
      <c r="L301" s="5">
        <v>4</v>
      </c>
      <c r="M301" s="5">
        <v>8000</v>
      </c>
      <c r="N301" s="9"/>
    </row>
    <row r="302" customFormat="1" customHeight="1" spans="1:14">
      <c r="A302" s="5">
        <v>300</v>
      </c>
      <c r="B302" s="5" t="s">
        <v>13</v>
      </c>
      <c r="C302" s="6">
        <v>56565</v>
      </c>
      <c r="D302" s="5">
        <v>1342600</v>
      </c>
      <c r="E302" s="5" t="s">
        <v>28</v>
      </c>
      <c r="F302" s="5">
        <v>1</v>
      </c>
      <c r="G302" s="5" t="s">
        <v>5093</v>
      </c>
      <c r="H302" s="5" t="s">
        <v>5069</v>
      </c>
      <c r="I302" s="5" t="s">
        <v>5092</v>
      </c>
      <c r="J302" s="5">
        <v>2</v>
      </c>
      <c r="K302" s="10">
        <v>2200</v>
      </c>
      <c r="L302" s="5">
        <v>4</v>
      </c>
      <c r="M302" s="5">
        <v>8800</v>
      </c>
      <c r="N302" s="9"/>
    </row>
    <row r="303" customFormat="1" customHeight="1" spans="1:14">
      <c r="A303" s="5">
        <v>301</v>
      </c>
      <c r="B303" s="5" t="s">
        <v>13</v>
      </c>
      <c r="C303" s="6">
        <v>57095</v>
      </c>
      <c r="D303" s="5">
        <v>1352273</v>
      </c>
      <c r="E303" s="5" t="s">
        <v>17</v>
      </c>
      <c r="F303" s="5">
        <v>1</v>
      </c>
      <c r="G303" s="5" t="s">
        <v>5094</v>
      </c>
      <c r="H303" s="5" t="s">
        <v>5074</v>
      </c>
      <c r="I303" s="5" t="s">
        <v>5078</v>
      </c>
      <c r="J303" s="5">
        <v>2</v>
      </c>
      <c r="K303" s="10">
        <v>2000</v>
      </c>
      <c r="L303" s="5">
        <v>1</v>
      </c>
      <c r="M303" s="5">
        <v>2000</v>
      </c>
      <c r="N303" s="9"/>
    </row>
    <row r="304" customFormat="1" customHeight="1" spans="1:14">
      <c r="A304" s="5">
        <v>302</v>
      </c>
      <c r="B304" s="5" t="s">
        <v>13</v>
      </c>
      <c r="C304" s="6">
        <v>56001</v>
      </c>
      <c r="D304" s="5">
        <v>1333593</v>
      </c>
      <c r="E304" s="5" t="s">
        <v>28</v>
      </c>
      <c r="F304" s="5">
        <v>1</v>
      </c>
      <c r="G304" s="5" t="s">
        <v>5095</v>
      </c>
      <c r="H304" s="5" t="s">
        <v>5074</v>
      </c>
      <c r="I304" s="5" t="s">
        <v>5078</v>
      </c>
      <c r="J304" s="5">
        <v>2</v>
      </c>
      <c r="K304" s="10">
        <v>2200</v>
      </c>
      <c r="L304" s="5">
        <v>1</v>
      </c>
      <c r="M304" s="5">
        <v>2200</v>
      </c>
      <c r="N304" s="9"/>
    </row>
    <row r="305" customFormat="1" customHeight="1" spans="1:14">
      <c r="A305" s="5">
        <v>303</v>
      </c>
      <c r="B305" s="5" t="s">
        <v>13</v>
      </c>
      <c r="C305" s="6">
        <v>56580</v>
      </c>
      <c r="D305" s="5">
        <v>1342829</v>
      </c>
      <c r="E305" s="5" t="s">
        <v>28</v>
      </c>
      <c r="F305" s="5">
        <v>1</v>
      </c>
      <c r="G305" s="5" t="s">
        <v>5096</v>
      </c>
      <c r="H305" s="5" t="s">
        <v>5074</v>
      </c>
      <c r="I305" s="5" t="s">
        <v>5097</v>
      </c>
      <c r="J305" s="5">
        <v>2</v>
      </c>
      <c r="K305" s="10">
        <v>2200</v>
      </c>
      <c r="L305" s="5">
        <v>5</v>
      </c>
      <c r="M305" s="5">
        <v>11000</v>
      </c>
      <c r="N305" s="9"/>
    </row>
    <row r="306" customFormat="1" customHeight="1" spans="1:14">
      <c r="A306" s="5">
        <v>304</v>
      </c>
      <c r="B306" s="5" t="s">
        <v>13</v>
      </c>
      <c r="C306" s="6">
        <v>56595</v>
      </c>
      <c r="D306" s="5">
        <v>1343244</v>
      </c>
      <c r="E306" s="5" t="s">
        <v>28</v>
      </c>
      <c r="F306" s="5">
        <v>1</v>
      </c>
      <c r="G306" s="5" t="s">
        <v>5098</v>
      </c>
      <c r="H306" s="5" t="s">
        <v>5074</v>
      </c>
      <c r="I306" s="5" t="s">
        <v>5099</v>
      </c>
      <c r="J306" s="5">
        <v>2</v>
      </c>
      <c r="K306" s="10">
        <v>2200</v>
      </c>
      <c r="L306" s="5">
        <v>4</v>
      </c>
      <c r="M306" s="5">
        <v>8800</v>
      </c>
      <c r="N306" s="9"/>
    </row>
    <row r="307" customFormat="1" customHeight="1" spans="1:14">
      <c r="A307" s="5">
        <v>305</v>
      </c>
      <c r="B307" s="5" t="s">
        <v>13</v>
      </c>
      <c r="C307" s="6">
        <v>56612</v>
      </c>
      <c r="D307" s="5">
        <v>1343546</v>
      </c>
      <c r="E307" s="5" t="s">
        <v>28</v>
      </c>
      <c r="F307" s="5">
        <v>1</v>
      </c>
      <c r="G307" s="5" t="s">
        <v>5100</v>
      </c>
      <c r="H307" s="5" t="s">
        <v>5074</v>
      </c>
      <c r="I307" s="5" t="s">
        <v>5092</v>
      </c>
      <c r="J307" s="5">
        <v>2</v>
      </c>
      <c r="K307" s="10">
        <v>2200</v>
      </c>
      <c r="L307" s="5">
        <v>3</v>
      </c>
      <c r="M307" s="5">
        <v>6600</v>
      </c>
      <c r="N307" s="9"/>
    </row>
    <row r="308" customFormat="1" customHeight="1" spans="1:14">
      <c r="A308" s="5">
        <v>306</v>
      </c>
      <c r="B308" s="5" t="s">
        <v>13</v>
      </c>
      <c r="C308" s="6">
        <v>56703</v>
      </c>
      <c r="D308" s="5">
        <v>1344849</v>
      </c>
      <c r="E308" s="5" t="s">
        <v>28</v>
      </c>
      <c r="F308" s="5">
        <v>1</v>
      </c>
      <c r="G308" s="5" t="s">
        <v>5101</v>
      </c>
      <c r="H308" s="5" t="s">
        <v>5074</v>
      </c>
      <c r="I308" s="5" t="s">
        <v>5099</v>
      </c>
      <c r="J308" s="5">
        <v>2</v>
      </c>
      <c r="K308" s="10">
        <v>2200</v>
      </c>
      <c r="L308" s="5">
        <v>4</v>
      </c>
      <c r="M308" s="5">
        <v>8800</v>
      </c>
      <c r="N308" s="9"/>
    </row>
    <row r="309" customFormat="1" customHeight="1" spans="1:14">
      <c r="A309" s="5">
        <v>307</v>
      </c>
      <c r="B309" s="5" t="s">
        <v>13</v>
      </c>
      <c r="C309" s="6">
        <v>57139</v>
      </c>
      <c r="D309" s="5">
        <v>1342138</v>
      </c>
      <c r="E309" s="5" t="s">
        <v>28</v>
      </c>
      <c r="F309" s="5">
        <v>1</v>
      </c>
      <c r="G309" s="5" t="s">
        <v>5102</v>
      </c>
      <c r="H309" s="5" t="s">
        <v>5078</v>
      </c>
      <c r="I309" s="5" t="s">
        <v>5099</v>
      </c>
      <c r="J309" s="5">
        <v>3</v>
      </c>
      <c r="K309" s="10">
        <v>2200</v>
      </c>
      <c r="L309" s="5">
        <v>3</v>
      </c>
      <c r="M309" s="5">
        <v>6600</v>
      </c>
      <c r="N309" s="9"/>
    </row>
    <row r="310" customFormat="1" customHeight="1" spans="1:14">
      <c r="A310" s="5">
        <v>308</v>
      </c>
      <c r="B310" s="5" t="s">
        <v>13</v>
      </c>
      <c r="C310" s="6">
        <v>56610</v>
      </c>
      <c r="D310" s="5">
        <v>1343557</v>
      </c>
      <c r="E310" s="5" t="s">
        <v>28</v>
      </c>
      <c r="F310" s="5">
        <v>2</v>
      </c>
      <c r="G310" s="5" t="s">
        <v>4477</v>
      </c>
      <c r="H310" s="5" t="s">
        <v>5078</v>
      </c>
      <c r="I310" s="5" t="s">
        <v>5080</v>
      </c>
      <c r="J310" s="5">
        <v>2</v>
      </c>
      <c r="K310" s="10">
        <v>2200</v>
      </c>
      <c r="L310" s="5">
        <v>1</v>
      </c>
      <c r="M310" s="5">
        <v>4400</v>
      </c>
      <c r="N310" s="9"/>
    </row>
    <row r="311" customFormat="1" customHeight="1" spans="1:14">
      <c r="A311" s="5">
        <v>309</v>
      </c>
      <c r="B311" s="5" t="s">
        <v>13</v>
      </c>
      <c r="C311" s="6">
        <v>56639</v>
      </c>
      <c r="D311" s="5">
        <v>1343978</v>
      </c>
      <c r="E311" s="5" t="s">
        <v>28</v>
      </c>
      <c r="F311" s="5">
        <v>1</v>
      </c>
      <c r="G311" s="5" t="s">
        <v>4470</v>
      </c>
      <c r="H311" s="5" t="s">
        <v>5078</v>
      </c>
      <c r="I311" s="5" t="s">
        <v>5080</v>
      </c>
      <c r="J311" s="5">
        <v>2</v>
      </c>
      <c r="K311" s="10">
        <v>2200</v>
      </c>
      <c r="L311" s="5">
        <v>1</v>
      </c>
      <c r="M311" s="5">
        <v>2200</v>
      </c>
      <c r="N311" s="9"/>
    </row>
    <row r="312" customFormat="1" customHeight="1" spans="1:14">
      <c r="A312" s="5">
        <v>310</v>
      </c>
      <c r="B312" s="5" t="s">
        <v>13</v>
      </c>
      <c r="C312" s="6">
        <v>56735</v>
      </c>
      <c r="D312" s="5">
        <v>1345659</v>
      </c>
      <c r="E312" s="5" t="s">
        <v>28</v>
      </c>
      <c r="F312" s="5">
        <v>1</v>
      </c>
      <c r="G312" s="5" t="s">
        <v>4480</v>
      </c>
      <c r="H312" s="5" t="s">
        <v>5078</v>
      </c>
      <c r="I312" s="5" t="s">
        <v>5092</v>
      </c>
      <c r="J312" s="5">
        <v>2</v>
      </c>
      <c r="K312" s="10">
        <v>2200</v>
      </c>
      <c r="L312" s="5">
        <v>2</v>
      </c>
      <c r="M312" s="5">
        <v>4400</v>
      </c>
      <c r="N312" s="9"/>
    </row>
    <row r="313" customFormat="1" customHeight="1" spans="1:14">
      <c r="A313" s="5">
        <v>311</v>
      </c>
      <c r="B313" s="5" t="s">
        <v>13</v>
      </c>
      <c r="C313" s="6">
        <v>56782</v>
      </c>
      <c r="D313" s="5">
        <v>1346326</v>
      </c>
      <c r="E313" s="5" t="s">
        <v>28</v>
      </c>
      <c r="F313" s="5">
        <v>1</v>
      </c>
      <c r="G313" s="5" t="s">
        <v>5103</v>
      </c>
      <c r="H313" s="5" t="s">
        <v>5078</v>
      </c>
      <c r="I313" s="5" t="s">
        <v>5080</v>
      </c>
      <c r="J313" s="5">
        <v>2</v>
      </c>
      <c r="K313" s="10">
        <v>2200</v>
      </c>
      <c r="L313" s="5">
        <v>1</v>
      </c>
      <c r="M313" s="5">
        <v>2200</v>
      </c>
      <c r="N313" s="9"/>
    </row>
    <row r="314" customFormat="1" customHeight="1" spans="1:14">
      <c r="A314" s="5">
        <v>312</v>
      </c>
      <c r="B314" s="5" t="s">
        <v>13</v>
      </c>
      <c r="C314" s="6">
        <v>56802</v>
      </c>
      <c r="D314" s="5">
        <v>1346641</v>
      </c>
      <c r="E314" s="5" t="s">
        <v>17</v>
      </c>
      <c r="F314" s="5">
        <v>1</v>
      </c>
      <c r="G314" s="5" t="s">
        <v>5104</v>
      </c>
      <c r="H314" s="5" t="s">
        <v>5078</v>
      </c>
      <c r="I314" s="5" t="s">
        <v>5105</v>
      </c>
      <c r="J314" s="5">
        <v>2</v>
      </c>
      <c r="K314" s="10">
        <v>2000</v>
      </c>
      <c r="L314" s="5">
        <v>6</v>
      </c>
      <c r="M314" s="5">
        <v>12000</v>
      </c>
      <c r="N314" s="9"/>
    </row>
    <row r="315" customFormat="1" customHeight="1" spans="1:14">
      <c r="A315" s="5">
        <v>313</v>
      </c>
      <c r="B315" s="5" t="s">
        <v>13</v>
      </c>
      <c r="C315" s="6">
        <v>57128</v>
      </c>
      <c r="D315" s="5">
        <v>1352868</v>
      </c>
      <c r="E315" s="5" t="s">
        <v>17</v>
      </c>
      <c r="F315" s="5">
        <v>1</v>
      </c>
      <c r="G315" s="5" t="s">
        <v>5106</v>
      </c>
      <c r="H315" s="5" t="s">
        <v>5080</v>
      </c>
      <c r="I315" s="5" t="s">
        <v>5099</v>
      </c>
      <c r="J315" s="5">
        <v>2</v>
      </c>
      <c r="K315" s="10">
        <v>2000</v>
      </c>
      <c r="L315" s="5">
        <v>2</v>
      </c>
      <c r="M315" s="5">
        <v>4000</v>
      </c>
      <c r="N315" s="9"/>
    </row>
    <row r="316" customFormat="1" customHeight="1" spans="1:14">
      <c r="A316" s="5">
        <v>314</v>
      </c>
      <c r="B316" s="5" t="s">
        <v>13</v>
      </c>
      <c r="C316" s="6">
        <v>56130</v>
      </c>
      <c r="D316" s="5">
        <v>1335569</v>
      </c>
      <c r="E316" s="5" t="s">
        <v>28</v>
      </c>
      <c r="F316" s="5">
        <v>1</v>
      </c>
      <c r="G316" s="5" t="s">
        <v>5107</v>
      </c>
      <c r="H316" s="5" t="s">
        <v>5080</v>
      </c>
      <c r="I316" s="5" t="s">
        <v>5099</v>
      </c>
      <c r="J316" s="5">
        <v>2</v>
      </c>
      <c r="K316" s="10">
        <v>2200</v>
      </c>
      <c r="L316" s="5">
        <v>2</v>
      </c>
      <c r="M316" s="5">
        <v>4400</v>
      </c>
      <c r="N316" s="9"/>
    </row>
    <row r="317" customFormat="1" customHeight="1" spans="1:14">
      <c r="A317" s="5">
        <v>315</v>
      </c>
      <c r="B317" s="5" t="s">
        <v>13</v>
      </c>
      <c r="C317" s="6">
        <v>56223</v>
      </c>
      <c r="D317" s="5">
        <v>1337018</v>
      </c>
      <c r="E317" s="5" t="s">
        <v>28</v>
      </c>
      <c r="F317" s="5">
        <v>1</v>
      </c>
      <c r="G317" s="5" t="s">
        <v>5108</v>
      </c>
      <c r="H317" s="5" t="s">
        <v>5080</v>
      </c>
      <c r="I317" s="5" t="s">
        <v>5099</v>
      </c>
      <c r="J317" s="5">
        <v>2</v>
      </c>
      <c r="K317" s="10">
        <v>2200</v>
      </c>
      <c r="L317" s="5">
        <v>2</v>
      </c>
      <c r="M317" s="5">
        <v>4400</v>
      </c>
      <c r="N317" s="9"/>
    </row>
    <row r="318" customFormat="1" customHeight="1" spans="1:14">
      <c r="A318" s="5">
        <v>316</v>
      </c>
      <c r="B318" s="5" t="s">
        <v>13</v>
      </c>
      <c r="C318" s="6">
        <v>56516</v>
      </c>
      <c r="D318" s="5">
        <v>1341558</v>
      </c>
      <c r="E318" s="5" t="s">
        <v>28</v>
      </c>
      <c r="F318" s="5">
        <v>1</v>
      </c>
      <c r="G318" s="5" t="s">
        <v>5109</v>
      </c>
      <c r="H318" s="5" t="s">
        <v>5080</v>
      </c>
      <c r="I318" s="5" t="s">
        <v>5110</v>
      </c>
      <c r="J318" s="5">
        <v>2</v>
      </c>
      <c r="K318" s="10">
        <v>2200</v>
      </c>
      <c r="L318" s="5">
        <v>6</v>
      </c>
      <c r="M318" s="5">
        <v>13200</v>
      </c>
      <c r="N318" s="9"/>
    </row>
    <row r="319" customFormat="1" customHeight="1" spans="1:14">
      <c r="A319" s="5">
        <v>317</v>
      </c>
      <c r="B319" s="5" t="s">
        <v>13</v>
      </c>
      <c r="C319" s="6">
        <v>56535</v>
      </c>
      <c r="D319" s="5">
        <v>1341879</v>
      </c>
      <c r="E319" s="5" t="s">
        <v>28</v>
      </c>
      <c r="F319" s="5">
        <v>1</v>
      </c>
      <c r="G319" s="5" t="s">
        <v>5111</v>
      </c>
      <c r="H319" s="5" t="s">
        <v>5080</v>
      </c>
      <c r="I319" s="5" t="s">
        <v>5097</v>
      </c>
      <c r="J319" s="5">
        <v>2</v>
      </c>
      <c r="K319" s="10">
        <v>2200</v>
      </c>
      <c r="L319" s="5">
        <v>3</v>
      </c>
      <c r="M319" s="5">
        <v>6600</v>
      </c>
      <c r="N319" s="9"/>
    </row>
    <row r="320" customFormat="1" customHeight="1" spans="1:14">
      <c r="A320" s="5">
        <v>318</v>
      </c>
      <c r="B320" s="5" t="s">
        <v>13</v>
      </c>
      <c r="C320" s="6">
        <v>56678</v>
      </c>
      <c r="D320" s="5">
        <v>1344579</v>
      </c>
      <c r="E320" s="5" t="s">
        <v>28</v>
      </c>
      <c r="F320" s="5">
        <v>1</v>
      </c>
      <c r="G320" s="5" t="s">
        <v>5112</v>
      </c>
      <c r="H320" s="5" t="s">
        <v>5080</v>
      </c>
      <c r="I320" s="5" t="s">
        <v>5097</v>
      </c>
      <c r="J320" s="5">
        <v>2</v>
      </c>
      <c r="K320" s="10">
        <v>2200</v>
      </c>
      <c r="L320" s="5">
        <v>3</v>
      </c>
      <c r="M320" s="5">
        <v>6600</v>
      </c>
      <c r="N320" s="9"/>
    </row>
    <row r="321" customFormat="1" customHeight="1" spans="1:14">
      <c r="A321" s="5">
        <v>319</v>
      </c>
      <c r="B321" s="5" t="s">
        <v>13</v>
      </c>
      <c r="C321" s="6">
        <v>56716</v>
      </c>
      <c r="D321" s="5">
        <v>1345170</v>
      </c>
      <c r="E321" s="5" t="s">
        <v>28</v>
      </c>
      <c r="F321" s="5">
        <v>1</v>
      </c>
      <c r="G321" s="5" t="s">
        <v>5113</v>
      </c>
      <c r="H321" s="5" t="s">
        <v>5080</v>
      </c>
      <c r="I321" s="5" t="s">
        <v>5097</v>
      </c>
      <c r="J321" s="5">
        <v>2</v>
      </c>
      <c r="K321" s="10">
        <v>2200</v>
      </c>
      <c r="L321" s="5">
        <v>3</v>
      </c>
      <c r="M321" s="5">
        <v>6600</v>
      </c>
      <c r="N321" s="9"/>
    </row>
    <row r="322" customFormat="1" customHeight="1" spans="1:14">
      <c r="A322" s="5">
        <v>320</v>
      </c>
      <c r="B322" s="5" t="s">
        <v>13</v>
      </c>
      <c r="C322" s="6">
        <v>56897</v>
      </c>
      <c r="D322" s="5">
        <v>1348734</v>
      </c>
      <c r="E322" s="5" t="s">
        <v>28</v>
      </c>
      <c r="F322" s="5">
        <v>2</v>
      </c>
      <c r="G322" s="5" t="s">
        <v>5114</v>
      </c>
      <c r="H322" s="5" t="s">
        <v>5080</v>
      </c>
      <c r="I322" s="5" t="s">
        <v>5092</v>
      </c>
      <c r="J322" s="5">
        <v>2</v>
      </c>
      <c r="K322" s="10">
        <v>2200</v>
      </c>
      <c r="L322" s="5">
        <v>1</v>
      </c>
      <c r="M322" s="5">
        <v>4400</v>
      </c>
      <c r="N322" s="9"/>
    </row>
    <row r="323" customFormat="1" customHeight="1" spans="1:14">
      <c r="A323" s="5">
        <v>321</v>
      </c>
      <c r="B323" s="5" t="s">
        <v>13</v>
      </c>
      <c r="C323" s="6">
        <v>57074</v>
      </c>
      <c r="D323" s="5">
        <v>1351968</v>
      </c>
      <c r="E323" s="5" t="s">
        <v>4751</v>
      </c>
      <c r="F323" s="5">
        <v>1</v>
      </c>
      <c r="G323" s="5" t="s">
        <v>5115</v>
      </c>
      <c r="H323" s="5" t="s">
        <v>5080</v>
      </c>
      <c r="I323" s="5" t="s">
        <v>5099</v>
      </c>
      <c r="J323" s="5">
        <v>2</v>
      </c>
      <c r="K323" s="10">
        <v>2000</v>
      </c>
      <c r="L323" s="5">
        <v>2</v>
      </c>
      <c r="M323" s="5">
        <v>4000</v>
      </c>
      <c r="N323" s="9"/>
    </row>
    <row r="324" customFormat="1" customHeight="1" spans="1:14">
      <c r="A324" s="5">
        <v>322</v>
      </c>
      <c r="B324" s="5" t="s">
        <v>13</v>
      </c>
      <c r="C324" s="6">
        <v>57096</v>
      </c>
      <c r="D324" s="5">
        <v>1352365</v>
      </c>
      <c r="E324" s="5" t="s">
        <v>4751</v>
      </c>
      <c r="F324" s="5">
        <v>1</v>
      </c>
      <c r="G324" s="5" t="s">
        <v>5116</v>
      </c>
      <c r="H324" s="5" t="s">
        <v>5080</v>
      </c>
      <c r="I324" s="5" t="s">
        <v>5092</v>
      </c>
      <c r="J324" s="5">
        <v>2</v>
      </c>
      <c r="K324" s="10">
        <v>2000</v>
      </c>
      <c r="L324" s="5">
        <v>1</v>
      </c>
      <c r="M324" s="5">
        <v>2000</v>
      </c>
      <c r="N324" s="9"/>
    </row>
    <row r="325" customFormat="1" customHeight="1" spans="1:14">
      <c r="A325" s="5">
        <v>323</v>
      </c>
      <c r="B325" s="5" t="s">
        <v>13</v>
      </c>
      <c r="C325" s="6">
        <v>55495</v>
      </c>
      <c r="D325" s="5">
        <v>1326876</v>
      </c>
      <c r="E325" s="5" t="s">
        <v>17</v>
      </c>
      <c r="F325" s="5">
        <v>1</v>
      </c>
      <c r="G325" s="5" t="s">
        <v>4488</v>
      </c>
      <c r="H325" s="5" t="s">
        <v>5092</v>
      </c>
      <c r="I325" s="5" t="s">
        <v>5097</v>
      </c>
      <c r="J325" s="5">
        <v>2</v>
      </c>
      <c r="K325" s="10">
        <v>2000</v>
      </c>
      <c r="L325" s="5">
        <v>2</v>
      </c>
      <c r="M325" s="5">
        <v>4000</v>
      </c>
      <c r="N325" s="9"/>
    </row>
    <row r="326" customFormat="1" customHeight="1" spans="1:14">
      <c r="A326" s="5">
        <v>324</v>
      </c>
      <c r="B326" s="5" t="s">
        <v>13</v>
      </c>
      <c r="C326" s="6">
        <v>56515</v>
      </c>
      <c r="D326" s="5">
        <v>1341646</v>
      </c>
      <c r="E326" s="5" t="s">
        <v>17</v>
      </c>
      <c r="F326" s="5">
        <v>1</v>
      </c>
      <c r="G326" s="5" t="s">
        <v>5117</v>
      </c>
      <c r="H326" s="5" t="s">
        <v>5092</v>
      </c>
      <c r="I326" s="5" t="s">
        <v>5099</v>
      </c>
      <c r="J326" s="5">
        <v>2</v>
      </c>
      <c r="K326" s="10">
        <v>2000</v>
      </c>
      <c r="L326" s="5">
        <v>1</v>
      </c>
      <c r="M326" s="5">
        <v>2000</v>
      </c>
      <c r="N326" s="9"/>
    </row>
    <row r="327" customFormat="1" customHeight="1" spans="1:14">
      <c r="A327" s="5">
        <v>325</v>
      </c>
      <c r="B327" s="5" t="s">
        <v>13</v>
      </c>
      <c r="C327" s="6">
        <v>56543</v>
      </c>
      <c r="D327" s="5">
        <v>1342029</v>
      </c>
      <c r="E327" s="5" t="s">
        <v>28</v>
      </c>
      <c r="F327" s="5">
        <v>1</v>
      </c>
      <c r="G327" s="5" t="s">
        <v>5118</v>
      </c>
      <c r="H327" s="5" t="s">
        <v>5092</v>
      </c>
      <c r="I327" s="5" t="s">
        <v>5110</v>
      </c>
      <c r="J327" s="5">
        <v>3</v>
      </c>
      <c r="K327" s="10">
        <v>2200</v>
      </c>
      <c r="L327" s="5">
        <v>5</v>
      </c>
      <c r="M327" s="5">
        <v>11000</v>
      </c>
      <c r="N327" s="9"/>
    </row>
    <row r="328" customFormat="1" customHeight="1" spans="1:14">
      <c r="A328" s="5">
        <v>326</v>
      </c>
      <c r="B328" s="5" t="s">
        <v>13</v>
      </c>
      <c r="C328" s="6">
        <v>56613</v>
      </c>
      <c r="D328" s="5">
        <v>1343547</v>
      </c>
      <c r="E328" s="5" t="s">
        <v>28</v>
      </c>
      <c r="F328" s="5">
        <v>1</v>
      </c>
      <c r="G328" s="5" t="s">
        <v>5119</v>
      </c>
      <c r="H328" s="5" t="s">
        <v>5092</v>
      </c>
      <c r="I328" s="5" t="s">
        <v>5097</v>
      </c>
      <c r="J328" s="5">
        <v>2</v>
      </c>
      <c r="K328" s="10">
        <v>2200</v>
      </c>
      <c r="L328" s="5">
        <v>2</v>
      </c>
      <c r="M328" s="5">
        <v>4400</v>
      </c>
      <c r="N328" s="9"/>
    </row>
    <row r="329" customFormat="1" customHeight="1" spans="1:14">
      <c r="A329" s="5">
        <v>327</v>
      </c>
      <c r="B329" s="5" t="s">
        <v>13</v>
      </c>
      <c r="C329" s="6">
        <v>56634</v>
      </c>
      <c r="D329" s="5">
        <v>1343939</v>
      </c>
      <c r="E329" s="5" t="s">
        <v>21</v>
      </c>
      <c r="F329" s="5">
        <v>2</v>
      </c>
      <c r="G329" s="5" t="s">
        <v>5120</v>
      </c>
      <c r="H329" s="5" t="s">
        <v>5092</v>
      </c>
      <c r="I329" s="5" t="s">
        <v>5097</v>
      </c>
      <c r="J329" s="5">
        <v>2</v>
      </c>
      <c r="K329" s="10">
        <v>2200</v>
      </c>
      <c r="L329" s="5">
        <v>2</v>
      </c>
      <c r="M329" s="5">
        <v>8800</v>
      </c>
      <c r="N329" s="9"/>
    </row>
    <row r="330" customFormat="1" customHeight="1" spans="1:14">
      <c r="A330" s="5">
        <v>328</v>
      </c>
      <c r="B330" s="5" t="s">
        <v>13</v>
      </c>
      <c r="C330" s="6">
        <v>56866</v>
      </c>
      <c r="D330" s="5">
        <v>1347958</v>
      </c>
      <c r="E330" s="5" t="s">
        <v>28</v>
      </c>
      <c r="F330" s="5">
        <v>1</v>
      </c>
      <c r="G330" s="5" t="s">
        <v>5121</v>
      </c>
      <c r="H330" s="5" t="s">
        <v>5092</v>
      </c>
      <c r="I330" s="5" t="s">
        <v>5110</v>
      </c>
      <c r="J330" s="5">
        <v>2</v>
      </c>
      <c r="K330" s="10">
        <v>2200</v>
      </c>
      <c r="L330" s="5">
        <v>5</v>
      </c>
      <c r="M330" s="5">
        <v>11000</v>
      </c>
      <c r="N330" s="9"/>
    </row>
    <row r="331" customFormat="1" customHeight="1" spans="1:14">
      <c r="A331" s="5">
        <v>329</v>
      </c>
      <c r="B331" s="5" t="s">
        <v>13</v>
      </c>
      <c r="C331" s="6">
        <v>57213</v>
      </c>
      <c r="D331" s="5">
        <v>1354664</v>
      </c>
      <c r="E331" s="5" t="s">
        <v>28</v>
      </c>
      <c r="F331" s="5">
        <v>2</v>
      </c>
      <c r="G331" s="5" t="s">
        <v>5122</v>
      </c>
      <c r="H331" s="5" t="s">
        <v>5099</v>
      </c>
      <c r="I331" s="5" t="s">
        <v>5123</v>
      </c>
      <c r="J331" s="5">
        <v>2</v>
      </c>
      <c r="K331" s="10">
        <v>2200</v>
      </c>
      <c r="L331" s="5">
        <v>2</v>
      </c>
      <c r="M331" s="5">
        <v>8800</v>
      </c>
      <c r="N331" s="9"/>
    </row>
    <row r="332" customFormat="1" customHeight="1" spans="1:14">
      <c r="A332" s="5">
        <v>330</v>
      </c>
      <c r="B332" s="5" t="s">
        <v>13</v>
      </c>
      <c r="C332" s="6">
        <v>56514</v>
      </c>
      <c r="D332" s="5">
        <v>1341723</v>
      </c>
      <c r="E332" s="5" t="s">
        <v>17</v>
      </c>
      <c r="F332" s="5">
        <v>1</v>
      </c>
      <c r="G332" s="5" t="s">
        <v>5124</v>
      </c>
      <c r="H332" s="5" t="s">
        <v>5099</v>
      </c>
      <c r="I332" s="5" t="s">
        <v>5097</v>
      </c>
      <c r="J332" s="5">
        <v>2</v>
      </c>
      <c r="K332" s="10">
        <v>2000</v>
      </c>
      <c r="L332" s="5">
        <v>1</v>
      </c>
      <c r="M332" s="5">
        <v>2000</v>
      </c>
      <c r="N332" s="9"/>
    </row>
    <row r="333" customFormat="1" customHeight="1" spans="1:14">
      <c r="A333" s="5">
        <v>331</v>
      </c>
      <c r="B333" s="5" t="s">
        <v>13</v>
      </c>
      <c r="C333" s="6">
        <v>56762</v>
      </c>
      <c r="D333" s="5">
        <v>1345837</v>
      </c>
      <c r="E333" s="5" t="s">
        <v>28</v>
      </c>
      <c r="F333" s="5">
        <v>1</v>
      </c>
      <c r="G333" s="5" t="s">
        <v>5125</v>
      </c>
      <c r="H333" s="5" t="s">
        <v>5099</v>
      </c>
      <c r="I333" s="5" t="s">
        <v>5097</v>
      </c>
      <c r="J333" s="5">
        <v>2</v>
      </c>
      <c r="K333" s="10">
        <v>2200</v>
      </c>
      <c r="L333" s="5">
        <v>1</v>
      </c>
      <c r="M333" s="5">
        <v>2200</v>
      </c>
      <c r="N333" s="9"/>
    </row>
    <row r="334" customFormat="1" customHeight="1" spans="1:14">
      <c r="A334" s="5">
        <v>332</v>
      </c>
      <c r="B334" s="5" t="s">
        <v>13</v>
      </c>
      <c r="C334" s="6">
        <v>56789</v>
      </c>
      <c r="D334" s="5">
        <v>1346522</v>
      </c>
      <c r="E334" s="5" t="s">
        <v>17</v>
      </c>
      <c r="F334" s="5">
        <v>1</v>
      </c>
      <c r="G334" s="5" t="s">
        <v>5126</v>
      </c>
      <c r="H334" s="5" t="s">
        <v>5099</v>
      </c>
      <c r="I334" s="5" t="s">
        <v>5097</v>
      </c>
      <c r="J334" s="5">
        <v>2</v>
      </c>
      <c r="K334" s="10">
        <v>2000</v>
      </c>
      <c r="L334" s="5">
        <v>1</v>
      </c>
      <c r="M334" s="5">
        <v>2000</v>
      </c>
      <c r="N334" s="9"/>
    </row>
    <row r="335" customFormat="1" customHeight="1" spans="1:14">
      <c r="A335" s="5">
        <v>333</v>
      </c>
      <c r="B335" s="5" t="s">
        <v>13</v>
      </c>
      <c r="C335" s="6">
        <v>56901</v>
      </c>
      <c r="D335" s="5">
        <v>1348730</v>
      </c>
      <c r="E335" s="5" t="s">
        <v>28</v>
      </c>
      <c r="F335" s="5">
        <v>1</v>
      </c>
      <c r="G335" s="5" t="s">
        <v>4497</v>
      </c>
      <c r="H335" s="5" t="s">
        <v>5099</v>
      </c>
      <c r="I335" s="5" t="s">
        <v>5123</v>
      </c>
      <c r="J335" s="5">
        <v>2</v>
      </c>
      <c r="K335" s="10">
        <v>2200</v>
      </c>
      <c r="L335" s="5">
        <v>2</v>
      </c>
      <c r="M335" s="5">
        <v>4400</v>
      </c>
      <c r="N335" s="9"/>
    </row>
    <row r="336" customFormat="1" customHeight="1" spans="1:14">
      <c r="A336" s="5">
        <v>334</v>
      </c>
      <c r="B336" s="5" t="s">
        <v>13</v>
      </c>
      <c r="C336" s="6">
        <v>56939</v>
      </c>
      <c r="D336" s="5">
        <v>1349909</v>
      </c>
      <c r="E336" s="5" t="s">
        <v>17</v>
      </c>
      <c r="F336" s="5">
        <v>1</v>
      </c>
      <c r="G336" s="5" t="s">
        <v>5127</v>
      </c>
      <c r="H336" s="5" t="s">
        <v>5099</v>
      </c>
      <c r="I336" s="5" t="s">
        <v>5123</v>
      </c>
      <c r="J336" s="5">
        <v>2</v>
      </c>
      <c r="K336" s="10">
        <v>2000</v>
      </c>
      <c r="L336" s="5">
        <v>2</v>
      </c>
      <c r="M336" s="5">
        <v>4000</v>
      </c>
      <c r="N336" s="9"/>
    </row>
    <row r="337" customFormat="1" customHeight="1" spans="1:14">
      <c r="A337" s="5">
        <v>335</v>
      </c>
      <c r="B337" s="5" t="s">
        <v>13</v>
      </c>
      <c r="C337" s="6">
        <v>57200</v>
      </c>
      <c r="D337" s="5">
        <v>1354475</v>
      </c>
      <c r="E337" s="5" t="s">
        <v>28</v>
      </c>
      <c r="F337" s="5">
        <v>1</v>
      </c>
      <c r="G337" s="5" t="s">
        <v>5128</v>
      </c>
      <c r="H337" s="5" t="s">
        <v>5099</v>
      </c>
      <c r="I337" s="5" t="s">
        <v>5123</v>
      </c>
      <c r="J337" s="5">
        <v>2</v>
      </c>
      <c r="K337" s="10">
        <v>2200</v>
      </c>
      <c r="L337" s="5">
        <v>2</v>
      </c>
      <c r="M337" s="5">
        <v>4400</v>
      </c>
      <c r="N337" s="9"/>
    </row>
    <row r="338" customFormat="1" customHeight="1" spans="1:14">
      <c r="A338" s="5">
        <v>336</v>
      </c>
      <c r="B338" s="5" t="s">
        <v>13</v>
      </c>
      <c r="C338" s="6">
        <v>57254</v>
      </c>
      <c r="D338" s="5">
        <v>1355706</v>
      </c>
      <c r="E338" s="5" t="s">
        <v>17</v>
      </c>
      <c r="F338" s="5">
        <v>1</v>
      </c>
      <c r="G338" s="5" t="s">
        <v>5129</v>
      </c>
      <c r="H338" s="5" t="s">
        <v>5097</v>
      </c>
      <c r="I338" s="5" t="s">
        <v>5123</v>
      </c>
      <c r="J338" s="5">
        <v>2</v>
      </c>
      <c r="K338" s="10">
        <v>2000</v>
      </c>
      <c r="L338" s="5">
        <v>1</v>
      </c>
      <c r="M338" s="5">
        <v>2000</v>
      </c>
      <c r="N338" s="9"/>
    </row>
    <row r="339" customFormat="1" customHeight="1" spans="1:14">
      <c r="A339" s="5">
        <v>337</v>
      </c>
      <c r="B339" s="5" t="s">
        <v>13</v>
      </c>
      <c r="C339" s="6">
        <v>55945</v>
      </c>
      <c r="D339" s="5">
        <v>1332844</v>
      </c>
      <c r="E339" s="5" t="s">
        <v>28</v>
      </c>
      <c r="F339" s="5">
        <v>1</v>
      </c>
      <c r="G339" s="5" t="s">
        <v>5130</v>
      </c>
      <c r="H339" s="5" t="s">
        <v>5097</v>
      </c>
      <c r="I339" s="5" t="s">
        <v>5105</v>
      </c>
      <c r="J339" s="5">
        <v>2</v>
      </c>
      <c r="K339" s="10">
        <v>2200</v>
      </c>
      <c r="L339" s="5">
        <v>2</v>
      </c>
      <c r="M339" s="5">
        <v>4400</v>
      </c>
      <c r="N339" s="9"/>
    </row>
    <row r="340" customFormat="1" customHeight="1" spans="1:14">
      <c r="A340" s="5">
        <v>338</v>
      </c>
      <c r="B340" s="5" t="s">
        <v>13</v>
      </c>
      <c r="C340" s="6">
        <v>56793</v>
      </c>
      <c r="D340" s="5">
        <v>1346590</v>
      </c>
      <c r="E340" s="5" t="s">
        <v>28</v>
      </c>
      <c r="F340" s="5">
        <v>1</v>
      </c>
      <c r="G340" s="5" t="s">
        <v>5131</v>
      </c>
      <c r="H340" s="5" t="s">
        <v>5097</v>
      </c>
      <c r="I340" s="5" t="s">
        <v>5132</v>
      </c>
      <c r="J340" s="5">
        <v>2</v>
      </c>
      <c r="K340" s="10">
        <v>2200</v>
      </c>
      <c r="L340" s="5">
        <v>5</v>
      </c>
      <c r="M340" s="5">
        <v>11000</v>
      </c>
      <c r="N340" s="9"/>
    </row>
    <row r="341" customFormat="1" customHeight="1" spans="1:14">
      <c r="A341" s="5">
        <v>339</v>
      </c>
      <c r="B341" s="5" t="s">
        <v>13</v>
      </c>
      <c r="C341" s="6">
        <v>56890</v>
      </c>
      <c r="D341" s="5">
        <v>1348693</v>
      </c>
      <c r="E341" s="5" t="s">
        <v>28</v>
      </c>
      <c r="F341" s="5">
        <v>2</v>
      </c>
      <c r="G341" s="5" t="s">
        <v>4484</v>
      </c>
      <c r="H341" s="5" t="s">
        <v>5097</v>
      </c>
      <c r="I341" s="5" t="s">
        <v>5123</v>
      </c>
      <c r="J341" s="5">
        <v>2</v>
      </c>
      <c r="K341" s="10">
        <v>2200</v>
      </c>
      <c r="L341" s="5">
        <v>1</v>
      </c>
      <c r="M341" s="5">
        <v>4400</v>
      </c>
      <c r="N341" s="9"/>
    </row>
    <row r="342" customFormat="1" customHeight="1" spans="1:14">
      <c r="A342" s="5">
        <v>340</v>
      </c>
      <c r="B342" s="5" t="s">
        <v>13</v>
      </c>
      <c r="C342" s="6">
        <v>56906</v>
      </c>
      <c r="D342" s="5">
        <v>1348952</v>
      </c>
      <c r="E342" s="5" t="s">
        <v>17</v>
      </c>
      <c r="F342" s="5">
        <v>1</v>
      </c>
      <c r="G342" s="5" t="s">
        <v>5133</v>
      </c>
      <c r="H342" s="5" t="s">
        <v>5097</v>
      </c>
      <c r="I342" s="5" t="s">
        <v>5110</v>
      </c>
      <c r="J342" s="5">
        <v>2</v>
      </c>
      <c r="K342" s="10">
        <v>2000</v>
      </c>
      <c r="L342" s="5">
        <v>3</v>
      </c>
      <c r="M342" s="5">
        <v>6000</v>
      </c>
      <c r="N342" s="9"/>
    </row>
    <row r="343" customFormat="1" customHeight="1" spans="1:14">
      <c r="A343" s="5">
        <v>341</v>
      </c>
      <c r="B343" s="5" t="s">
        <v>13</v>
      </c>
      <c r="C343" s="6">
        <v>56909</v>
      </c>
      <c r="D343" s="5">
        <v>1349072</v>
      </c>
      <c r="E343" s="5" t="s">
        <v>28</v>
      </c>
      <c r="F343" s="5">
        <v>2</v>
      </c>
      <c r="G343" s="5" t="s">
        <v>5134</v>
      </c>
      <c r="H343" s="5" t="s">
        <v>5097</v>
      </c>
      <c r="I343" s="5" t="s">
        <v>5110</v>
      </c>
      <c r="J343" s="5">
        <v>2</v>
      </c>
      <c r="K343" s="10">
        <v>2200</v>
      </c>
      <c r="L343" s="5">
        <v>3</v>
      </c>
      <c r="M343" s="5">
        <v>13200</v>
      </c>
      <c r="N343" s="9"/>
    </row>
    <row r="344" customFormat="1" customHeight="1" spans="1:14">
      <c r="A344" s="5">
        <v>342</v>
      </c>
      <c r="B344" s="5" t="s">
        <v>13</v>
      </c>
      <c r="C344" s="6">
        <v>56938</v>
      </c>
      <c r="D344" s="5">
        <v>1349531</v>
      </c>
      <c r="E344" s="5" t="s">
        <v>21</v>
      </c>
      <c r="F344" s="5">
        <v>1</v>
      </c>
      <c r="G344" s="5" t="s">
        <v>4586</v>
      </c>
      <c r="H344" s="5" t="s">
        <v>5097</v>
      </c>
      <c r="I344" s="5" t="s">
        <v>5123</v>
      </c>
      <c r="J344" s="5">
        <v>2</v>
      </c>
      <c r="K344" s="10">
        <v>2200</v>
      </c>
      <c r="L344" s="5">
        <v>1</v>
      </c>
      <c r="M344" s="5">
        <v>2200</v>
      </c>
      <c r="N344" s="9"/>
    </row>
    <row r="345" customFormat="1" customHeight="1" spans="1:14">
      <c r="A345" s="5">
        <v>343</v>
      </c>
      <c r="B345" s="5" t="s">
        <v>13</v>
      </c>
      <c r="C345" s="6">
        <v>57053</v>
      </c>
      <c r="D345" s="5">
        <v>1351416</v>
      </c>
      <c r="E345" s="5" t="s">
        <v>17</v>
      </c>
      <c r="F345" s="5">
        <v>1</v>
      </c>
      <c r="G345" s="5" t="s">
        <v>5135</v>
      </c>
      <c r="H345" s="5" t="s">
        <v>5097</v>
      </c>
      <c r="I345" s="5" t="s">
        <v>5110</v>
      </c>
      <c r="J345" s="5">
        <v>2</v>
      </c>
      <c r="K345" s="10">
        <v>2000</v>
      </c>
      <c r="L345" s="5">
        <v>3</v>
      </c>
      <c r="M345" s="5">
        <v>6000</v>
      </c>
      <c r="N345" s="9"/>
    </row>
    <row r="346" customFormat="1" customHeight="1" spans="1:14">
      <c r="A346" s="5">
        <v>344</v>
      </c>
      <c r="B346" s="5" t="s">
        <v>13</v>
      </c>
      <c r="C346" s="6">
        <v>57154</v>
      </c>
      <c r="D346" s="5">
        <v>1353351</v>
      </c>
      <c r="E346" s="5" t="s">
        <v>28</v>
      </c>
      <c r="F346" s="5">
        <v>1</v>
      </c>
      <c r="G346" s="5" t="s">
        <v>4800</v>
      </c>
      <c r="H346" s="5" t="s">
        <v>5097</v>
      </c>
      <c r="I346" s="5" t="s">
        <v>5123</v>
      </c>
      <c r="J346" s="5">
        <v>2</v>
      </c>
      <c r="K346" s="10">
        <v>2200</v>
      </c>
      <c r="L346" s="5">
        <v>1</v>
      </c>
      <c r="M346" s="5">
        <v>2200</v>
      </c>
      <c r="N346" s="9"/>
    </row>
    <row r="347" customFormat="1" customHeight="1" spans="1:14">
      <c r="A347" s="5">
        <v>345</v>
      </c>
      <c r="B347" s="5" t="s">
        <v>13</v>
      </c>
      <c r="C347" s="6">
        <v>56937</v>
      </c>
      <c r="D347" s="5">
        <v>1349650</v>
      </c>
      <c r="E347" s="5" t="s">
        <v>28</v>
      </c>
      <c r="F347" s="5">
        <v>2</v>
      </c>
      <c r="G347" s="5" t="s">
        <v>5136</v>
      </c>
      <c r="H347" s="5" t="s">
        <v>5123</v>
      </c>
      <c r="I347" s="5" t="s">
        <v>5110</v>
      </c>
      <c r="J347" s="5">
        <v>2</v>
      </c>
      <c r="K347" s="10">
        <v>2200</v>
      </c>
      <c r="L347" s="5">
        <v>2</v>
      </c>
      <c r="M347" s="5">
        <v>8800</v>
      </c>
      <c r="N347" s="9"/>
    </row>
    <row r="348" customFormat="1" customHeight="1" spans="1:14">
      <c r="A348" s="5">
        <v>346</v>
      </c>
      <c r="B348" s="5" t="s">
        <v>13</v>
      </c>
      <c r="C348" s="6">
        <v>56940</v>
      </c>
      <c r="D348" s="5">
        <v>1350131</v>
      </c>
      <c r="E348" s="5" t="s">
        <v>21</v>
      </c>
      <c r="F348" s="5">
        <v>1</v>
      </c>
      <c r="G348" s="5" t="s">
        <v>5137</v>
      </c>
      <c r="H348" s="5" t="s">
        <v>5123</v>
      </c>
      <c r="I348" s="5" t="s">
        <v>5110</v>
      </c>
      <c r="J348" s="5">
        <v>3</v>
      </c>
      <c r="K348" s="10">
        <v>2200</v>
      </c>
      <c r="L348" s="5">
        <v>2</v>
      </c>
      <c r="M348" s="5">
        <v>4400</v>
      </c>
      <c r="N348" s="9"/>
    </row>
    <row r="349" customFormat="1" customHeight="1" spans="1:14">
      <c r="A349" s="5">
        <v>347</v>
      </c>
      <c r="B349" s="5" t="s">
        <v>13</v>
      </c>
      <c r="C349" s="6">
        <v>57004</v>
      </c>
      <c r="D349" s="5">
        <v>1350399</v>
      </c>
      <c r="E349" s="5" t="s">
        <v>28</v>
      </c>
      <c r="F349" s="5">
        <v>1</v>
      </c>
      <c r="G349" s="5" t="s">
        <v>4267</v>
      </c>
      <c r="H349" s="5" t="s">
        <v>5123</v>
      </c>
      <c r="I349" s="5" t="s">
        <v>5138</v>
      </c>
      <c r="J349" s="5">
        <v>2</v>
      </c>
      <c r="K349" s="10">
        <v>2200</v>
      </c>
      <c r="L349" s="5">
        <v>3</v>
      </c>
      <c r="M349" s="5">
        <v>6600</v>
      </c>
      <c r="N349" s="9"/>
    </row>
    <row r="350" customFormat="1" customHeight="1" spans="1:14">
      <c r="A350" s="5">
        <v>348</v>
      </c>
      <c r="B350" s="5" t="s">
        <v>13</v>
      </c>
      <c r="C350" s="6">
        <v>57102</v>
      </c>
      <c r="D350" s="5">
        <v>1352500</v>
      </c>
      <c r="E350" s="5" t="s">
        <v>28</v>
      </c>
      <c r="F350" s="5">
        <v>1</v>
      </c>
      <c r="G350" s="5" t="s">
        <v>5139</v>
      </c>
      <c r="H350" s="5" t="s">
        <v>5123</v>
      </c>
      <c r="I350" s="5" t="s">
        <v>5105</v>
      </c>
      <c r="J350" s="5">
        <v>2</v>
      </c>
      <c r="K350" s="10">
        <v>2200</v>
      </c>
      <c r="L350" s="5">
        <v>1</v>
      </c>
      <c r="M350" s="5">
        <v>2200</v>
      </c>
      <c r="N350" s="9"/>
    </row>
    <row r="351" customFormat="1" customHeight="1" spans="1:14">
      <c r="A351" s="5">
        <v>349</v>
      </c>
      <c r="B351" s="5" t="s">
        <v>13</v>
      </c>
      <c r="C351" s="6">
        <v>57115</v>
      </c>
      <c r="D351" s="5">
        <v>1352656</v>
      </c>
      <c r="E351" s="5" t="s">
        <v>28</v>
      </c>
      <c r="F351" s="5">
        <v>1</v>
      </c>
      <c r="G351" s="5" t="s">
        <v>5140</v>
      </c>
      <c r="H351" s="5" t="s">
        <v>5123</v>
      </c>
      <c r="I351" s="5" t="s">
        <v>5110</v>
      </c>
      <c r="J351" s="5">
        <v>2</v>
      </c>
      <c r="K351" s="10">
        <v>2200</v>
      </c>
      <c r="L351" s="5">
        <v>2</v>
      </c>
      <c r="M351" s="5">
        <v>4400</v>
      </c>
      <c r="N351" s="9"/>
    </row>
    <row r="352" customFormat="1" customHeight="1" spans="1:14">
      <c r="A352" s="5">
        <v>350</v>
      </c>
      <c r="B352" s="5" t="s">
        <v>13</v>
      </c>
      <c r="C352" s="6">
        <v>57116</v>
      </c>
      <c r="D352" s="5">
        <v>1352661</v>
      </c>
      <c r="E352" s="5" t="s">
        <v>28</v>
      </c>
      <c r="F352" s="5">
        <v>1</v>
      </c>
      <c r="G352" s="5" t="s">
        <v>4502</v>
      </c>
      <c r="H352" s="5" t="s">
        <v>5123</v>
      </c>
      <c r="I352" s="5" t="s">
        <v>5105</v>
      </c>
      <c r="J352" s="5">
        <v>2</v>
      </c>
      <c r="K352" s="10">
        <v>2200</v>
      </c>
      <c r="L352" s="5">
        <v>1</v>
      </c>
      <c r="M352" s="5">
        <v>2200</v>
      </c>
      <c r="N352" s="9"/>
    </row>
    <row r="353" customFormat="1" customHeight="1" spans="1:14">
      <c r="A353" s="5">
        <v>351</v>
      </c>
      <c r="B353" s="5" t="s">
        <v>13</v>
      </c>
      <c r="C353" s="6">
        <v>57144</v>
      </c>
      <c r="D353" s="5">
        <v>1353252</v>
      </c>
      <c r="E353" s="5" t="s">
        <v>28</v>
      </c>
      <c r="F353" s="5">
        <v>1</v>
      </c>
      <c r="G353" s="5" t="s">
        <v>5141</v>
      </c>
      <c r="H353" s="5" t="s">
        <v>5123</v>
      </c>
      <c r="I353" s="5" t="s">
        <v>5105</v>
      </c>
      <c r="J353" s="5">
        <v>2</v>
      </c>
      <c r="K353" s="10">
        <v>2200</v>
      </c>
      <c r="L353" s="5">
        <v>1</v>
      </c>
      <c r="M353" s="5">
        <v>2200</v>
      </c>
      <c r="N353" s="9"/>
    </row>
    <row r="354" customFormat="1" customHeight="1" spans="1:14">
      <c r="A354" s="5">
        <v>352</v>
      </c>
      <c r="B354" s="5" t="s">
        <v>13</v>
      </c>
      <c r="C354" s="6">
        <v>57290</v>
      </c>
      <c r="D354" s="5">
        <v>1356272</v>
      </c>
      <c r="E354" s="5" t="s">
        <v>17</v>
      </c>
      <c r="F354" s="5">
        <v>1</v>
      </c>
      <c r="G354" s="5" t="s">
        <v>5142</v>
      </c>
      <c r="H354" s="5" t="s">
        <v>5123</v>
      </c>
      <c r="I354" s="5" t="s">
        <v>5105</v>
      </c>
      <c r="J354" s="5">
        <v>2</v>
      </c>
      <c r="K354" s="10">
        <v>2000</v>
      </c>
      <c r="L354" s="5">
        <v>1</v>
      </c>
      <c r="M354" s="5">
        <v>2000</v>
      </c>
      <c r="N354" s="9"/>
    </row>
    <row r="355" customFormat="1" customHeight="1" spans="1:14">
      <c r="A355" s="5">
        <v>353</v>
      </c>
      <c r="B355" s="5" t="s">
        <v>13</v>
      </c>
      <c r="C355" s="6">
        <v>57286</v>
      </c>
      <c r="D355" s="5">
        <v>1356257</v>
      </c>
      <c r="E355" s="5" t="s">
        <v>17</v>
      </c>
      <c r="F355" s="5">
        <v>1</v>
      </c>
      <c r="G355" s="5" t="s">
        <v>5143</v>
      </c>
      <c r="H355" s="5" t="s">
        <v>5123</v>
      </c>
      <c r="I355" s="5" t="s">
        <v>5105</v>
      </c>
      <c r="J355" s="5">
        <v>2</v>
      </c>
      <c r="K355" s="10">
        <v>2000</v>
      </c>
      <c r="L355" s="5">
        <v>1</v>
      </c>
      <c r="M355" s="5">
        <v>2000</v>
      </c>
      <c r="N355" s="9"/>
    </row>
    <row r="356" customFormat="1" customHeight="1" spans="1:14">
      <c r="A356" s="5">
        <v>354</v>
      </c>
      <c r="B356" s="5" t="s">
        <v>13</v>
      </c>
      <c r="C356" s="6">
        <v>57227</v>
      </c>
      <c r="D356" s="5">
        <v>1354977</v>
      </c>
      <c r="E356" s="5" t="s">
        <v>17</v>
      </c>
      <c r="F356" s="5">
        <v>1</v>
      </c>
      <c r="G356" s="5" t="s">
        <v>5144</v>
      </c>
      <c r="H356" s="5" t="s">
        <v>5105</v>
      </c>
      <c r="I356" s="5" t="s">
        <v>5110</v>
      </c>
      <c r="J356" s="5">
        <v>2</v>
      </c>
      <c r="K356" s="10">
        <v>2000</v>
      </c>
      <c r="L356" s="5">
        <v>1</v>
      </c>
      <c r="M356" s="5">
        <v>2000</v>
      </c>
      <c r="N356" s="9"/>
    </row>
    <row r="357" customFormat="1" customHeight="1" spans="1:14">
      <c r="A357" s="5">
        <v>355</v>
      </c>
      <c r="B357" s="5" t="s">
        <v>13</v>
      </c>
      <c r="C357" s="6">
        <v>56325</v>
      </c>
      <c r="D357" s="5">
        <v>1338557</v>
      </c>
      <c r="E357" s="5" t="s">
        <v>28</v>
      </c>
      <c r="F357" s="5">
        <v>1</v>
      </c>
      <c r="G357" s="5" t="s">
        <v>5145</v>
      </c>
      <c r="H357" s="5" t="s">
        <v>5105</v>
      </c>
      <c r="I357" s="5" t="s">
        <v>5146</v>
      </c>
      <c r="J357" s="5">
        <v>2</v>
      </c>
      <c r="K357" s="10">
        <v>2200</v>
      </c>
      <c r="L357" s="5">
        <v>4</v>
      </c>
      <c r="M357" s="5">
        <v>8800</v>
      </c>
      <c r="N357" s="9"/>
    </row>
    <row r="358" customFormat="1" customHeight="1" spans="1:14">
      <c r="A358" s="5">
        <v>356</v>
      </c>
      <c r="B358" s="5" t="s">
        <v>13</v>
      </c>
      <c r="C358" s="6">
        <v>56801</v>
      </c>
      <c r="D358" s="5">
        <v>1346755</v>
      </c>
      <c r="E358" s="5" t="s">
        <v>17</v>
      </c>
      <c r="F358" s="5">
        <v>1</v>
      </c>
      <c r="G358" s="5" t="s">
        <v>5147</v>
      </c>
      <c r="H358" s="5" t="s">
        <v>5105</v>
      </c>
      <c r="I358" s="5" t="s">
        <v>5138</v>
      </c>
      <c r="J358" s="5">
        <v>2</v>
      </c>
      <c r="K358" s="10">
        <v>2000</v>
      </c>
      <c r="L358" s="5">
        <v>2</v>
      </c>
      <c r="M358" s="5">
        <v>4000</v>
      </c>
      <c r="N358" s="9"/>
    </row>
    <row r="359" customFormat="1" customHeight="1" spans="1:14">
      <c r="A359" s="5">
        <v>357</v>
      </c>
      <c r="B359" s="5" t="s">
        <v>13</v>
      </c>
      <c r="C359" s="6">
        <v>56831</v>
      </c>
      <c r="D359" s="5">
        <v>1347151</v>
      </c>
      <c r="E359" s="5" t="s">
        <v>28</v>
      </c>
      <c r="F359" s="5">
        <v>1</v>
      </c>
      <c r="G359" s="5" t="s">
        <v>5148</v>
      </c>
      <c r="H359" s="5" t="s">
        <v>5105</v>
      </c>
      <c r="I359" s="5" t="s">
        <v>5132</v>
      </c>
      <c r="J359" s="5">
        <v>2</v>
      </c>
      <c r="K359" s="10">
        <v>2200</v>
      </c>
      <c r="L359" s="5">
        <v>3</v>
      </c>
      <c r="M359" s="5">
        <v>6600</v>
      </c>
      <c r="N359" s="9"/>
    </row>
    <row r="360" customFormat="1" customHeight="1" spans="1:14">
      <c r="A360" s="5">
        <v>358</v>
      </c>
      <c r="B360" s="5" t="s">
        <v>13</v>
      </c>
      <c r="C360" s="6">
        <v>56926</v>
      </c>
      <c r="D360" s="5">
        <v>1349250</v>
      </c>
      <c r="E360" s="5" t="s">
        <v>17</v>
      </c>
      <c r="F360" s="5">
        <v>1</v>
      </c>
      <c r="G360" s="5" t="s">
        <v>5149</v>
      </c>
      <c r="H360" s="5" t="s">
        <v>5105</v>
      </c>
      <c r="I360" s="5" t="s">
        <v>5132</v>
      </c>
      <c r="J360" s="5">
        <v>2</v>
      </c>
      <c r="K360" s="10">
        <v>2000</v>
      </c>
      <c r="L360" s="5">
        <v>3</v>
      </c>
      <c r="M360" s="5">
        <v>6000</v>
      </c>
      <c r="N360" s="9"/>
    </row>
    <row r="361" customFormat="1" customHeight="1" spans="1:14">
      <c r="A361" s="5">
        <v>359</v>
      </c>
      <c r="B361" s="5" t="s">
        <v>13</v>
      </c>
      <c r="C361" s="6">
        <v>56936</v>
      </c>
      <c r="D361" s="5">
        <v>1349639</v>
      </c>
      <c r="E361" s="5" t="s">
        <v>28</v>
      </c>
      <c r="F361" s="5">
        <v>1</v>
      </c>
      <c r="G361" s="5" t="s">
        <v>5150</v>
      </c>
      <c r="H361" s="5" t="s">
        <v>5105</v>
      </c>
      <c r="I361" s="5" t="s">
        <v>5132</v>
      </c>
      <c r="J361" s="5">
        <v>2</v>
      </c>
      <c r="K361" s="10">
        <v>2200</v>
      </c>
      <c r="L361" s="5">
        <v>3</v>
      </c>
      <c r="M361" s="5">
        <v>6600</v>
      </c>
      <c r="N361" s="9"/>
    </row>
    <row r="362" customFormat="1" customHeight="1" spans="1:14">
      <c r="A362" s="5">
        <v>360</v>
      </c>
      <c r="B362" s="5" t="s">
        <v>13</v>
      </c>
      <c r="C362" s="6">
        <v>56942</v>
      </c>
      <c r="D362" s="5">
        <v>1349788</v>
      </c>
      <c r="E362" s="5" t="s">
        <v>28</v>
      </c>
      <c r="F362" s="5">
        <v>1</v>
      </c>
      <c r="G362" s="5" t="s">
        <v>5151</v>
      </c>
      <c r="H362" s="5" t="s">
        <v>5105</v>
      </c>
      <c r="I362" s="5" t="s">
        <v>5110</v>
      </c>
      <c r="J362" s="5">
        <v>2</v>
      </c>
      <c r="K362" s="10">
        <v>2200</v>
      </c>
      <c r="L362" s="5">
        <v>1</v>
      </c>
      <c r="M362" s="5">
        <v>2200</v>
      </c>
      <c r="N362" s="9"/>
    </row>
    <row r="363" customFormat="1" customHeight="1" spans="1:14">
      <c r="A363" s="5">
        <v>361</v>
      </c>
      <c r="B363" s="5" t="s">
        <v>13</v>
      </c>
      <c r="C363" s="6">
        <v>55102</v>
      </c>
      <c r="D363" s="5">
        <v>1320826</v>
      </c>
      <c r="E363" s="5" t="s">
        <v>17</v>
      </c>
      <c r="F363" s="5">
        <v>1</v>
      </c>
      <c r="G363" s="5" t="s">
        <v>5152</v>
      </c>
      <c r="H363" s="5" t="s">
        <v>5110</v>
      </c>
      <c r="I363" s="5" t="s">
        <v>5153</v>
      </c>
      <c r="J363" s="5">
        <v>2</v>
      </c>
      <c r="K363" s="10">
        <v>2000</v>
      </c>
      <c r="L363" s="5">
        <v>4</v>
      </c>
      <c r="M363" s="5">
        <v>8000</v>
      </c>
      <c r="N363" s="9"/>
    </row>
    <row r="364" customFormat="1" hidden="1" customHeight="1" spans="1:14">
      <c r="A364" s="5">
        <v>362</v>
      </c>
      <c r="B364" s="5" t="s">
        <v>13</v>
      </c>
      <c r="C364" s="6">
        <v>55861</v>
      </c>
      <c r="D364" s="5" t="s">
        <v>4879</v>
      </c>
      <c r="E364" s="5" t="s">
        <v>28</v>
      </c>
      <c r="F364" s="5">
        <v>1</v>
      </c>
      <c r="G364" s="5" t="s">
        <v>13</v>
      </c>
      <c r="H364" s="5" t="s">
        <v>5110</v>
      </c>
      <c r="I364" s="5" t="s">
        <v>5138</v>
      </c>
      <c r="J364" s="5">
        <v>2</v>
      </c>
      <c r="K364" s="10">
        <v>2200</v>
      </c>
      <c r="L364" s="5">
        <v>1</v>
      </c>
      <c r="M364" s="5">
        <v>2200</v>
      </c>
      <c r="N364" s="5" t="s">
        <v>4880</v>
      </c>
    </row>
    <row r="365" customFormat="1" customHeight="1" spans="1:14">
      <c r="A365" s="5">
        <v>363</v>
      </c>
      <c r="B365" s="5" t="s">
        <v>13</v>
      </c>
      <c r="C365" s="6">
        <v>56736</v>
      </c>
      <c r="D365" s="5">
        <v>1345566</v>
      </c>
      <c r="E365" s="5" t="s">
        <v>17</v>
      </c>
      <c r="F365" s="5">
        <v>1</v>
      </c>
      <c r="G365" s="5" t="s">
        <v>5154</v>
      </c>
      <c r="H365" s="5" t="s">
        <v>5110</v>
      </c>
      <c r="I365" s="5" t="s">
        <v>5132</v>
      </c>
      <c r="J365" s="5">
        <v>2</v>
      </c>
      <c r="K365" s="10">
        <v>2000</v>
      </c>
      <c r="L365" s="5">
        <v>2</v>
      </c>
      <c r="M365" s="5">
        <v>4000</v>
      </c>
      <c r="N365" s="9"/>
    </row>
    <row r="366" customFormat="1" customHeight="1" spans="1:14">
      <c r="A366" s="5">
        <v>364</v>
      </c>
      <c r="B366" s="5" t="s">
        <v>13</v>
      </c>
      <c r="C366" s="6">
        <v>56907</v>
      </c>
      <c r="D366" s="5">
        <v>1348929</v>
      </c>
      <c r="E366" s="5" t="s">
        <v>17</v>
      </c>
      <c r="F366" s="5">
        <v>1</v>
      </c>
      <c r="G366" s="5" t="s">
        <v>5155</v>
      </c>
      <c r="H366" s="5" t="s">
        <v>5110</v>
      </c>
      <c r="I366" s="5" t="s">
        <v>5138</v>
      </c>
      <c r="J366" s="5">
        <v>2</v>
      </c>
      <c r="K366" s="10">
        <v>2000</v>
      </c>
      <c r="L366" s="5">
        <v>1</v>
      </c>
      <c r="M366" s="5">
        <v>2000</v>
      </c>
      <c r="N366" s="9"/>
    </row>
    <row r="367" customFormat="1" customHeight="1" spans="1:14">
      <c r="A367" s="5">
        <v>365</v>
      </c>
      <c r="B367" s="5" t="s">
        <v>13</v>
      </c>
      <c r="C367" s="6">
        <v>56941</v>
      </c>
      <c r="D367" s="5">
        <v>1349809</v>
      </c>
      <c r="E367" s="5" t="s">
        <v>28</v>
      </c>
      <c r="F367" s="5">
        <v>1</v>
      </c>
      <c r="G367" s="5" t="s">
        <v>5151</v>
      </c>
      <c r="H367" s="5" t="s">
        <v>5110</v>
      </c>
      <c r="I367" s="5" t="s">
        <v>5138</v>
      </c>
      <c r="J367" s="5">
        <v>2</v>
      </c>
      <c r="K367" s="10">
        <v>2200</v>
      </c>
      <c r="L367" s="5">
        <v>1</v>
      </c>
      <c r="M367" s="5">
        <v>2200</v>
      </c>
      <c r="N367" s="9"/>
    </row>
    <row r="368" customFormat="1" customHeight="1" spans="1:14">
      <c r="A368" s="5">
        <v>366</v>
      </c>
      <c r="B368" s="5" t="s">
        <v>13</v>
      </c>
      <c r="C368" s="6">
        <v>57035</v>
      </c>
      <c r="D368" s="5">
        <v>1351050</v>
      </c>
      <c r="E368" s="5" t="s">
        <v>28</v>
      </c>
      <c r="F368" s="5">
        <v>1</v>
      </c>
      <c r="G368" s="5" t="s">
        <v>5156</v>
      </c>
      <c r="H368" s="5" t="s">
        <v>5110</v>
      </c>
      <c r="I368" s="5" t="s">
        <v>5132</v>
      </c>
      <c r="J368" s="5">
        <v>2</v>
      </c>
      <c r="K368" s="10">
        <v>2200</v>
      </c>
      <c r="L368" s="5">
        <v>2</v>
      </c>
      <c r="M368" s="5">
        <v>4400</v>
      </c>
      <c r="N368" s="9"/>
    </row>
    <row r="369" customFormat="1" customHeight="1" spans="1:14">
      <c r="A369" s="5">
        <v>367</v>
      </c>
      <c r="B369" s="5" t="s">
        <v>13</v>
      </c>
      <c r="C369" s="6">
        <v>57152</v>
      </c>
      <c r="D369" s="5">
        <v>1353631</v>
      </c>
      <c r="E369" s="5" t="s">
        <v>28</v>
      </c>
      <c r="F369" s="5">
        <v>1</v>
      </c>
      <c r="G369" s="5" t="s">
        <v>5157</v>
      </c>
      <c r="H369" s="5" t="s">
        <v>5110</v>
      </c>
      <c r="I369" s="5" t="s">
        <v>5146</v>
      </c>
      <c r="J369" s="5">
        <v>2</v>
      </c>
      <c r="K369" s="10">
        <v>2200</v>
      </c>
      <c r="L369" s="5">
        <v>3</v>
      </c>
      <c r="M369" s="5">
        <v>6600</v>
      </c>
      <c r="N369" s="9"/>
    </row>
    <row r="370" customFormat="1" customHeight="1" spans="1:14">
      <c r="A370" s="5">
        <v>368</v>
      </c>
      <c r="B370" s="5" t="s">
        <v>13</v>
      </c>
      <c r="C370" s="6">
        <v>57172</v>
      </c>
      <c r="D370" s="5">
        <v>1353704</v>
      </c>
      <c r="E370" s="5" t="s">
        <v>28</v>
      </c>
      <c r="F370" s="5">
        <v>1</v>
      </c>
      <c r="G370" s="5" t="s">
        <v>5158</v>
      </c>
      <c r="H370" s="5" t="s">
        <v>5110</v>
      </c>
      <c r="I370" s="5" t="s">
        <v>5132</v>
      </c>
      <c r="J370" s="5">
        <v>2</v>
      </c>
      <c r="K370" s="10">
        <v>2200</v>
      </c>
      <c r="L370" s="5">
        <v>2</v>
      </c>
      <c r="M370" s="5">
        <v>4400</v>
      </c>
      <c r="N370" s="9"/>
    </row>
    <row r="371" customFormat="1" customHeight="1" spans="1:14">
      <c r="A371" s="5">
        <v>369</v>
      </c>
      <c r="B371" s="5" t="s">
        <v>13</v>
      </c>
      <c r="C371" s="6">
        <v>57255</v>
      </c>
      <c r="D371" s="5">
        <v>1355486</v>
      </c>
      <c r="E371" s="5" t="s">
        <v>28</v>
      </c>
      <c r="F371" s="5">
        <v>1</v>
      </c>
      <c r="G371" s="5" t="s">
        <v>5159</v>
      </c>
      <c r="H371" s="5" t="s">
        <v>5110</v>
      </c>
      <c r="I371" s="5" t="s">
        <v>5132</v>
      </c>
      <c r="J371" s="5">
        <v>2</v>
      </c>
      <c r="K371" s="10">
        <v>2200</v>
      </c>
      <c r="L371" s="5">
        <v>2</v>
      </c>
      <c r="M371" s="5">
        <v>4400</v>
      </c>
      <c r="N371" s="9"/>
    </row>
    <row r="372" customFormat="1" customHeight="1" spans="1:14">
      <c r="A372" s="5">
        <v>370</v>
      </c>
      <c r="B372" s="5" t="s">
        <v>13</v>
      </c>
      <c r="C372" s="6">
        <v>57272</v>
      </c>
      <c r="D372" s="5">
        <v>1355776</v>
      </c>
      <c r="E372" s="5" t="s">
        <v>28</v>
      </c>
      <c r="F372" s="5">
        <v>1</v>
      </c>
      <c r="G372" s="5" t="s">
        <v>5160</v>
      </c>
      <c r="H372" s="5" t="s">
        <v>5110</v>
      </c>
      <c r="I372" s="5" t="s">
        <v>5132</v>
      </c>
      <c r="J372" s="5">
        <v>2</v>
      </c>
      <c r="K372" s="10">
        <v>2200</v>
      </c>
      <c r="L372" s="5">
        <v>2</v>
      </c>
      <c r="M372" s="5">
        <v>4400</v>
      </c>
      <c r="N372" s="9"/>
    </row>
    <row r="373" customFormat="1" customHeight="1" spans="1:14">
      <c r="A373" s="5">
        <v>371</v>
      </c>
      <c r="B373" s="5" t="s">
        <v>13</v>
      </c>
      <c r="C373" s="6">
        <v>57324</v>
      </c>
      <c r="D373" s="5">
        <v>1356786</v>
      </c>
      <c r="E373" s="5" t="s">
        <v>28</v>
      </c>
      <c r="F373" s="5">
        <v>1</v>
      </c>
      <c r="G373" s="5" t="s">
        <v>5161</v>
      </c>
      <c r="H373" s="5" t="s">
        <v>5110</v>
      </c>
      <c r="I373" s="5" t="s">
        <v>5132</v>
      </c>
      <c r="J373" s="5">
        <v>2</v>
      </c>
      <c r="K373" s="10">
        <v>2200</v>
      </c>
      <c r="L373" s="5">
        <v>2</v>
      </c>
      <c r="M373" s="5">
        <v>4400</v>
      </c>
      <c r="N373" s="9"/>
    </row>
    <row r="374" customFormat="1" customHeight="1" spans="1:14">
      <c r="A374" s="5">
        <v>372</v>
      </c>
      <c r="B374" s="5" t="s">
        <v>13</v>
      </c>
      <c r="C374" s="6">
        <v>57249</v>
      </c>
      <c r="D374" s="5">
        <v>1355401</v>
      </c>
      <c r="E374" s="5" t="s">
        <v>28</v>
      </c>
      <c r="F374" s="5">
        <v>1</v>
      </c>
      <c r="G374" s="5" t="s">
        <v>5162</v>
      </c>
      <c r="H374" s="5" t="s">
        <v>5110</v>
      </c>
      <c r="I374" s="5" t="s">
        <v>5138</v>
      </c>
      <c r="J374" s="5">
        <v>2</v>
      </c>
      <c r="K374" s="10">
        <v>2200</v>
      </c>
      <c r="L374" s="5">
        <v>1</v>
      </c>
      <c r="M374" s="5">
        <v>2200</v>
      </c>
      <c r="N374" s="9"/>
    </row>
    <row r="375" customFormat="1" customHeight="1" spans="1:14">
      <c r="A375" s="5">
        <v>373</v>
      </c>
      <c r="B375" s="5" t="s">
        <v>13</v>
      </c>
      <c r="C375" s="6">
        <v>57371</v>
      </c>
      <c r="D375" s="5">
        <v>1357485</v>
      </c>
      <c r="E375" s="5" t="s">
        <v>28</v>
      </c>
      <c r="F375" s="5">
        <v>1</v>
      </c>
      <c r="G375" s="5" t="s">
        <v>5163</v>
      </c>
      <c r="H375" s="5" t="s">
        <v>5110</v>
      </c>
      <c r="I375" s="5" t="s">
        <v>5138</v>
      </c>
      <c r="J375" s="5">
        <v>2</v>
      </c>
      <c r="K375" s="10">
        <v>2200</v>
      </c>
      <c r="L375" s="5">
        <v>1</v>
      </c>
      <c r="M375" s="5">
        <v>2200</v>
      </c>
      <c r="N375" s="9"/>
    </row>
    <row r="376" customFormat="1" customHeight="1" spans="1:14">
      <c r="A376" s="5">
        <v>374</v>
      </c>
      <c r="B376" s="5" t="s">
        <v>13</v>
      </c>
      <c r="C376" s="6">
        <v>57385</v>
      </c>
      <c r="D376" s="5">
        <v>1357895</v>
      </c>
      <c r="E376" s="5" t="s">
        <v>28</v>
      </c>
      <c r="F376" s="5">
        <v>1</v>
      </c>
      <c r="G376" s="5" t="s">
        <v>5164</v>
      </c>
      <c r="H376" s="5" t="s">
        <v>5138</v>
      </c>
      <c r="I376" s="5" t="s">
        <v>5132</v>
      </c>
      <c r="J376" s="5">
        <v>2</v>
      </c>
      <c r="K376" s="10">
        <v>2200</v>
      </c>
      <c r="L376" s="5">
        <v>1</v>
      </c>
      <c r="M376" s="5">
        <v>2200</v>
      </c>
      <c r="N376" s="9"/>
    </row>
    <row r="377" customFormat="1" customHeight="1" spans="1:14">
      <c r="A377" s="5">
        <v>375</v>
      </c>
      <c r="B377" s="5" t="s">
        <v>13</v>
      </c>
      <c r="C377" s="6">
        <v>55973</v>
      </c>
      <c r="D377" s="5">
        <v>1333259</v>
      </c>
      <c r="E377" s="5" t="s">
        <v>28</v>
      </c>
      <c r="F377" s="5">
        <v>1</v>
      </c>
      <c r="G377" s="5" t="s">
        <v>5165</v>
      </c>
      <c r="H377" s="5" t="s">
        <v>5138</v>
      </c>
      <c r="I377" s="5" t="s">
        <v>5146</v>
      </c>
      <c r="J377" s="5">
        <v>2</v>
      </c>
      <c r="K377" s="10">
        <v>2200</v>
      </c>
      <c r="L377" s="5">
        <v>2</v>
      </c>
      <c r="M377" s="5">
        <v>4400</v>
      </c>
      <c r="N377" s="9"/>
    </row>
    <row r="378" customFormat="1" customHeight="1" spans="1:14">
      <c r="A378" s="5">
        <v>376</v>
      </c>
      <c r="B378" s="5" t="s">
        <v>13</v>
      </c>
      <c r="C378" s="6">
        <v>56769</v>
      </c>
      <c r="D378" s="5">
        <v>1346216</v>
      </c>
      <c r="E378" s="5" t="s">
        <v>28</v>
      </c>
      <c r="F378" s="5">
        <v>1</v>
      </c>
      <c r="G378" s="5" t="s">
        <v>5166</v>
      </c>
      <c r="H378" s="5" t="s">
        <v>5138</v>
      </c>
      <c r="I378" s="5" t="s">
        <v>5146</v>
      </c>
      <c r="J378" s="5">
        <v>2</v>
      </c>
      <c r="K378" s="10">
        <v>2200</v>
      </c>
      <c r="L378" s="5">
        <v>2</v>
      </c>
      <c r="M378" s="5">
        <v>4400</v>
      </c>
      <c r="N378" s="9"/>
    </row>
    <row r="379" customFormat="1" customHeight="1" spans="1:14">
      <c r="A379" s="5">
        <v>377</v>
      </c>
      <c r="B379" s="5" t="s">
        <v>13</v>
      </c>
      <c r="C379" s="6">
        <v>56830</v>
      </c>
      <c r="D379" s="5">
        <v>1347295</v>
      </c>
      <c r="E379" s="5" t="s">
        <v>17</v>
      </c>
      <c r="F379" s="5">
        <v>1</v>
      </c>
      <c r="G379" s="5" t="s">
        <v>5167</v>
      </c>
      <c r="H379" s="5" t="s">
        <v>5138</v>
      </c>
      <c r="I379" s="5" t="s">
        <v>5153</v>
      </c>
      <c r="J379" s="5">
        <v>2</v>
      </c>
      <c r="K379" s="10">
        <v>2000</v>
      </c>
      <c r="L379" s="5">
        <v>3</v>
      </c>
      <c r="M379" s="5">
        <v>6000</v>
      </c>
      <c r="N379" s="9"/>
    </row>
    <row r="380" customFormat="1" customHeight="1" spans="1:14">
      <c r="A380" s="5">
        <v>378</v>
      </c>
      <c r="B380" s="5" t="s">
        <v>13</v>
      </c>
      <c r="C380" s="6">
        <v>57221</v>
      </c>
      <c r="D380" s="5">
        <v>1355131</v>
      </c>
      <c r="E380" s="5" t="s">
        <v>28</v>
      </c>
      <c r="F380" s="5">
        <v>1</v>
      </c>
      <c r="G380" s="5" t="s">
        <v>4510</v>
      </c>
      <c r="H380" s="5" t="s">
        <v>5138</v>
      </c>
      <c r="I380" s="5" t="s">
        <v>5132</v>
      </c>
      <c r="J380" s="5">
        <v>2</v>
      </c>
      <c r="K380" s="10">
        <v>2200</v>
      </c>
      <c r="L380" s="5">
        <v>1</v>
      </c>
      <c r="M380" s="5">
        <v>2200</v>
      </c>
      <c r="N380" s="9"/>
    </row>
    <row r="381" customFormat="1" customHeight="1" spans="1:14">
      <c r="A381" s="5">
        <v>379</v>
      </c>
      <c r="B381" s="5" t="s">
        <v>13</v>
      </c>
      <c r="C381" s="6">
        <v>57226</v>
      </c>
      <c r="D381" s="5">
        <v>1354935</v>
      </c>
      <c r="E381" s="5" t="s">
        <v>28</v>
      </c>
      <c r="F381" s="5">
        <v>1</v>
      </c>
      <c r="G381" s="5" t="s">
        <v>4511</v>
      </c>
      <c r="H381" s="5" t="s">
        <v>5138</v>
      </c>
      <c r="I381" s="5" t="s">
        <v>5132</v>
      </c>
      <c r="J381" s="5">
        <v>2</v>
      </c>
      <c r="K381" s="10">
        <v>2200</v>
      </c>
      <c r="L381" s="5">
        <v>1</v>
      </c>
      <c r="M381" s="5">
        <v>2200</v>
      </c>
      <c r="N381" s="9"/>
    </row>
    <row r="382" customFormat="1" customHeight="1" spans="1:14">
      <c r="A382" s="5">
        <v>380</v>
      </c>
      <c r="B382" s="5" t="s">
        <v>13</v>
      </c>
      <c r="C382" s="6">
        <v>57244</v>
      </c>
      <c r="D382" s="5">
        <v>1355346</v>
      </c>
      <c r="E382" s="5" t="s">
        <v>17</v>
      </c>
      <c r="F382" s="5">
        <v>1</v>
      </c>
      <c r="G382" s="5" t="s">
        <v>5168</v>
      </c>
      <c r="H382" s="5" t="s">
        <v>5138</v>
      </c>
      <c r="I382" s="5" t="s">
        <v>5132</v>
      </c>
      <c r="J382" s="5">
        <v>2</v>
      </c>
      <c r="K382" s="10">
        <v>2000</v>
      </c>
      <c r="L382" s="5">
        <v>1</v>
      </c>
      <c r="M382" s="5">
        <v>2000</v>
      </c>
      <c r="N382" s="9"/>
    </row>
    <row r="383" customFormat="1" customHeight="1" spans="1:14">
      <c r="A383" s="5">
        <v>381</v>
      </c>
      <c r="B383" s="5" t="s">
        <v>13</v>
      </c>
      <c r="C383" s="6">
        <v>56357</v>
      </c>
      <c r="D383" s="7">
        <v>1339059</v>
      </c>
      <c r="E383" s="5" t="s">
        <v>28</v>
      </c>
      <c r="F383" s="5">
        <v>1</v>
      </c>
      <c r="G383" s="5" t="s">
        <v>5169</v>
      </c>
      <c r="H383" s="5" t="s">
        <v>5132</v>
      </c>
      <c r="I383" s="5" t="s">
        <v>5170</v>
      </c>
      <c r="J383" s="5">
        <v>2</v>
      </c>
      <c r="K383" s="10">
        <v>2200</v>
      </c>
      <c r="L383" s="5">
        <v>3</v>
      </c>
      <c r="M383" s="5">
        <v>6600</v>
      </c>
      <c r="N383" s="9"/>
    </row>
    <row r="384" customFormat="1" customHeight="1" spans="1:14">
      <c r="A384" s="5">
        <v>382</v>
      </c>
      <c r="B384" s="5" t="s">
        <v>13</v>
      </c>
      <c r="C384" s="6">
        <v>57049</v>
      </c>
      <c r="D384" s="5">
        <v>1351172</v>
      </c>
      <c r="E384" s="5" t="s">
        <v>28</v>
      </c>
      <c r="F384" s="5">
        <v>1</v>
      </c>
      <c r="G384" s="5" t="s">
        <v>5171</v>
      </c>
      <c r="H384" s="5" t="s">
        <v>5132</v>
      </c>
      <c r="I384" s="5" t="s">
        <v>5153</v>
      </c>
      <c r="J384" s="5">
        <v>2</v>
      </c>
      <c r="K384" s="10">
        <v>2200</v>
      </c>
      <c r="L384" s="5">
        <v>2</v>
      </c>
      <c r="M384" s="5">
        <v>4400</v>
      </c>
      <c r="N384" s="9"/>
    </row>
    <row r="385" customFormat="1" customHeight="1" spans="1:14">
      <c r="A385" s="5">
        <v>383</v>
      </c>
      <c r="B385" s="5" t="s">
        <v>13</v>
      </c>
      <c r="C385" s="6">
        <v>57050</v>
      </c>
      <c r="D385" s="5">
        <v>1351166</v>
      </c>
      <c r="E385" s="5" t="s">
        <v>28</v>
      </c>
      <c r="F385" s="5">
        <v>1</v>
      </c>
      <c r="G385" s="5" t="s">
        <v>5172</v>
      </c>
      <c r="H385" s="5" t="s">
        <v>5132</v>
      </c>
      <c r="I385" s="5" t="s">
        <v>5153</v>
      </c>
      <c r="J385" s="5">
        <v>2</v>
      </c>
      <c r="K385" s="10">
        <v>2200</v>
      </c>
      <c r="L385" s="5">
        <v>2</v>
      </c>
      <c r="M385" s="5">
        <v>4400</v>
      </c>
      <c r="N385" s="9"/>
    </row>
    <row r="386" customFormat="1" customHeight="1" spans="1:14">
      <c r="A386" s="5">
        <v>384</v>
      </c>
      <c r="B386" s="5" t="s">
        <v>13</v>
      </c>
      <c r="C386" s="6">
        <v>57195</v>
      </c>
      <c r="D386" s="5">
        <v>1354380</v>
      </c>
      <c r="E386" s="5" t="s">
        <v>14</v>
      </c>
      <c r="F386" s="5">
        <v>1</v>
      </c>
      <c r="G386" s="5" t="s">
        <v>5173</v>
      </c>
      <c r="H386" s="5" t="s">
        <v>5132</v>
      </c>
      <c r="I386" s="5" t="s">
        <v>5170</v>
      </c>
      <c r="J386" s="5">
        <v>2</v>
      </c>
      <c r="K386" s="10">
        <v>2000</v>
      </c>
      <c r="L386" s="5">
        <v>3</v>
      </c>
      <c r="M386" s="5">
        <v>6000</v>
      </c>
      <c r="N386" s="9"/>
    </row>
    <row r="387" customFormat="1" customHeight="1" spans="1:14">
      <c r="A387" s="5">
        <v>385</v>
      </c>
      <c r="B387" s="5" t="s">
        <v>13</v>
      </c>
      <c r="C387" s="6">
        <v>56930</v>
      </c>
      <c r="D387" s="5">
        <v>1349363</v>
      </c>
      <c r="E387" s="5" t="s">
        <v>28</v>
      </c>
      <c r="F387" s="5">
        <v>1</v>
      </c>
      <c r="G387" s="5" t="s">
        <v>5174</v>
      </c>
      <c r="H387" s="5" t="s">
        <v>5146</v>
      </c>
      <c r="I387" s="5" t="s">
        <v>5170</v>
      </c>
      <c r="J387" s="5">
        <v>2</v>
      </c>
      <c r="K387" s="10">
        <v>2200</v>
      </c>
      <c r="L387" s="5">
        <v>2</v>
      </c>
      <c r="M387" s="5">
        <v>4400</v>
      </c>
      <c r="N387" s="9"/>
    </row>
    <row r="388" customFormat="1" customHeight="1" spans="1:14">
      <c r="A388" s="5">
        <v>386</v>
      </c>
      <c r="B388" s="5" t="s">
        <v>13</v>
      </c>
      <c r="C388" s="6">
        <v>56931</v>
      </c>
      <c r="D388" s="5">
        <v>1349365</v>
      </c>
      <c r="E388" s="5" t="s">
        <v>28</v>
      </c>
      <c r="F388" s="5">
        <v>1</v>
      </c>
      <c r="G388" s="5" t="s">
        <v>5175</v>
      </c>
      <c r="H388" s="5" t="s">
        <v>5146</v>
      </c>
      <c r="I388" s="5" t="s">
        <v>5170</v>
      </c>
      <c r="J388" s="5">
        <v>2</v>
      </c>
      <c r="K388" s="10">
        <v>2200</v>
      </c>
      <c r="L388" s="5">
        <v>2</v>
      </c>
      <c r="M388" s="5">
        <v>4400</v>
      </c>
      <c r="N388" s="9"/>
    </row>
    <row r="389" customFormat="1" customHeight="1" spans="1:14">
      <c r="A389" s="5">
        <v>387</v>
      </c>
      <c r="B389" s="5" t="s">
        <v>13</v>
      </c>
      <c r="C389" s="6">
        <v>56980</v>
      </c>
      <c r="D389" s="5">
        <v>1350211</v>
      </c>
      <c r="E389" s="5" t="s">
        <v>21</v>
      </c>
      <c r="F389" s="5">
        <v>1</v>
      </c>
      <c r="G389" s="5" t="s">
        <v>5176</v>
      </c>
      <c r="H389" s="5" t="s">
        <v>5146</v>
      </c>
      <c r="I389" s="5" t="s">
        <v>5177</v>
      </c>
      <c r="J389" s="5">
        <v>2</v>
      </c>
      <c r="K389" s="10">
        <v>2200</v>
      </c>
      <c r="L389" s="5">
        <v>5</v>
      </c>
      <c r="M389" s="5">
        <v>11000</v>
      </c>
      <c r="N389" s="9"/>
    </row>
    <row r="390" customFormat="1" customHeight="1" spans="1:14">
      <c r="A390" s="5">
        <v>388</v>
      </c>
      <c r="B390" s="5" t="s">
        <v>13</v>
      </c>
      <c r="C390" s="6">
        <v>57153</v>
      </c>
      <c r="D390" s="5">
        <v>1353599</v>
      </c>
      <c r="E390" s="5" t="s">
        <v>28</v>
      </c>
      <c r="F390" s="5">
        <v>1</v>
      </c>
      <c r="G390" s="5" t="s">
        <v>5178</v>
      </c>
      <c r="H390" s="5" t="s">
        <v>5146</v>
      </c>
      <c r="I390" s="5" t="s">
        <v>5153</v>
      </c>
      <c r="J390" s="5">
        <v>2</v>
      </c>
      <c r="K390" s="10">
        <v>2200</v>
      </c>
      <c r="L390" s="5">
        <v>1</v>
      </c>
      <c r="M390" s="5">
        <v>2200</v>
      </c>
      <c r="N390" s="9"/>
    </row>
    <row r="391" customFormat="1" customHeight="1" spans="1:14">
      <c r="A391" s="5">
        <v>389</v>
      </c>
      <c r="B391" s="5" t="s">
        <v>13</v>
      </c>
      <c r="C391" s="6">
        <v>55766</v>
      </c>
      <c r="D391" s="5">
        <v>1330163</v>
      </c>
      <c r="E391" s="5" t="s">
        <v>28</v>
      </c>
      <c r="F391" s="5">
        <v>1</v>
      </c>
      <c r="G391" s="5" t="s">
        <v>5179</v>
      </c>
      <c r="H391" s="5" t="s">
        <v>5153</v>
      </c>
      <c r="I391" s="5" t="s">
        <v>5180</v>
      </c>
      <c r="J391" s="5">
        <v>2</v>
      </c>
      <c r="K391" s="10">
        <v>2200</v>
      </c>
      <c r="L391" s="5">
        <v>2</v>
      </c>
      <c r="M391" s="5">
        <v>4400</v>
      </c>
      <c r="N391" s="9"/>
    </row>
    <row r="392" customFormat="1" customHeight="1" spans="1:14">
      <c r="A392" s="5">
        <v>390</v>
      </c>
      <c r="B392" s="5" t="s">
        <v>13</v>
      </c>
      <c r="C392" s="6">
        <v>56750</v>
      </c>
      <c r="D392" s="5">
        <v>1345688</v>
      </c>
      <c r="E392" s="5" t="s">
        <v>28</v>
      </c>
      <c r="F392" s="5">
        <v>1</v>
      </c>
      <c r="G392" s="5" t="s">
        <v>5181</v>
      </c>
      <c r="H392" s="5" t="s">
        <v>5153</v>
      </c>
      <c r="I392" s="5" t="s">
        <v>5180</v>
      </c>
      <c r="J392" s="5">
        <v>2</v>
      </c>
      <c r="K392" s="10">
        <v>2200</v>
      </c>
      <c r="L392" s="5">
        <v>2</v>
      </c>
      <c r="M392" s="5">
        <v>4400</v>
      </c>
      <c r="N392" s="9"/>
    </row>
    <row r="393" customFormat="1" customHeight="1" spans="1:14">
      <c r="A393" s="5">
        <v>391</v>
      </c>
      <c r="B393" s="5" t="s">
        <v>13</v>
      </c>
      <c r="C393" s="6">
        <v>56786</v>
      </c>
      <c r="D393" s="5">
        <v>1346390</v>
      </c>
      <c r="E393" s="5" t="s">
        <v>28</v>
      </c>
      <c r="F393" s="5">
        <v>1</v>
      </c>
      <c r="G393" s="5" t="s">
        <v>5182</v>
      </c>
      <c r="H393" s="5" t="s">
        <v>5153</v>
      </c>
      <c r="I393" s="5" t="s">
        <v>5183</v>
      </c>
      <c r="J393" s="5">
        <v>2</v>
      </c>
      <c r="K393" s="10">
        <v>2200</v>
      </c>
      <c r="L393" s="5">
        <v>3</v>
      </c>
      <c r="M393" s="5">
        <v>6600</v>
      </c>
      <c r="N393" s="9"/>
    </row>
    <row r="394" customFormat="1" customHeight="1" spans="1:14">
      <c r="A394" s="5">
        <v>392</v>
      </c>
      <c r="B394" s="5" t="s">
        <v>13</v>
      </c>
      <c r="C394" s="6">
        <v>56978</v>
      </c>
      <c r="D394" s="5">
        <v>1350088</v>
      </c>
      <c r="E394" s="5" t="s">
        <v>17</v>
      </c>
      <c r="F394" s="5">
        <v>2</v>
      </c>
      <c r="G394" s="5" t="s">
        <v>5184</v>
      </c>
      <c r="H394" s="5" t="s">
        <v>5153</v>
      </c>
      <c r="I394" s="5" t="s">
        <v>5180</v>
      </c>
      <c r="J394" s="5">
        <v>2</v>
      </c>
      <c r="K394" s="10">
        <v>2000</v>
      </c>
      <c r="L394" s="5">
        <v>2</v>
      </c>
      <c r="M394" s="5">
        <v>8000</v>
      </c>
      <c r="N394" s="9"/>
    </row>
    <row r="395" customFormat="1" customHeight="1" spans="1:14">
      <c r="A395" s="5">
        <v>393</v>
      </c>
      <c r="B395" s="5" t="s">
        <v>13</v>
      </c>
      <c r="C395" s="6">
        <v>55598</v>
      </c>
      <c r="D395" s="5">
        <v>1327792</v>
      </c>
      <c r="E395" s="5" t="s">
        <v>17</v>
      </c>
      <c r="F395" s="5">
        <v>1</v>
      </c>
      <c r="G395" s="5" t="s">
        <v>5185</v>
      </c>
      <c r="H395" s="5" t="s">
        <v>5170</v>
      </c>
      <c r="I395" s="5" t="s">
        <v>5177</v>
      </c>
      <c r="J395" s="5">
        <v>2</v>
      </c>
      <c r="K395" s="10">
        <v>2000</v>
      </c>
      <c r="L395" s="5">
        <v>3</v>
      </c>
      <c r="M395" s="5">
        <v>6000</v>
      </c>
      <c r="N395" s="9"/>
    </row>
    <row r="396" customFormat="1" customHeight="1" spans="1:14">
      <c r="A396" s="5">
        <v>394</v>
      </c>
      <c r="B396" s="5" t="s">
        <v>13</v>
      </c>
      <c r="C396" s="6">
        <v>57129</v>
      </c>
      <c r="D396" s="5">
        <v>1352829</v>
      </c>
      <c r="E396" s="5" t="s">
        <v>28</v>
      </c>
      <c r="F396" s="5">
        <v>2</v>
      </c>
      <c r="G396" s="5" t="s">
        <v>5186</v>
      </c>
      <c r="H396" s="5" t="s">
        <v>5170</v>
      </c>
      <c r="I396" s="5" t="s">
        <v>5187</v>
      </c>
      <c r="J396" s="5">
        <v>2</v>
      </c>
      <c r="K396" s="10">
        <v>2200</v>
      </c>
      <c r="L396" s="5">
        <v>5</v>
      </c>
      <c r="M396" s="5">
        <v>22000</v>
      </c>
      <c r="N396" s="9"/>
    </row>
    <row r="397" customFormat="1" customHeight="1" spans="1:14">
      <c r="A397" s="5">
        <v>395</v>
      </c>
      <c r="B397" s="5" t="s">
        <v>13</v>
      </c>
      <c r="C397" s="6">
        <v>57199</v>
      </c>
      <c r="D397" s="5">
        <v>1354464</v>
      </c>
      <c r="E397" s="5" t="s">
        <v>28</v>
      </c>
      <c r="F397" s="5">
        <v>1</v>
      </c>
      <c r="G397" s="5" t="s">
        <v>5188</v>
      </c>
      <c r="H397" s="5" t="s">
        <v>5170</v>
      </c>
      <c r="I397" s="5" t="s">
        <v>5183</v>
      </c>
      <c r="J397" s="5">
        <v>2</v>
      </c>
      <c r="K397" s="10">
        <v>2200</v>
      </c>
      <c r="L397" s="5">
        <v>2</v>
      </c>
      <c r="M397" s="5">
        <v>4400</v>
      </c>
      <c r="N397" s="9"/>
    </row>
    <row r="398" customFormat="1" customHeight="1" spans="1:14">
      <c r="A398" s="5">
        <v>396</v>
      </c>
      <c r="B398" s="5" t="s">
        <v>13</v>
      </c>
      <c r="C398" s="6">
        <v>57387</v>
      </c>
      <c r="D398" s="5">
        <v>1357777</v>
      </c>
      <c r="E398" s="5" t="s">
        <v>17</v>
      </c>
      <c r="F398" s="5">
        <v>1</v>
      </c>
      <c r="G398" s="5" t="s">
        <v>3202</v>
      </c>
      <c r="H398" s="5" t="s">
        <v>5180</v>
      </c>
      <c r="I398" s="5" t="s">
        <v>5177</v>
      </c>
      <c r="J398" s="5">
        <v>2</v>
      </c>
      <c r="K398" s="10">
        <v>2000</v>
      </c>
      <c r="L398" s="5">
        <v>2</v>
      </c>
      <c r="M398" s="5">
        <v>4000</v>
      </c>
      <c r="N398" s="9"/>
    </row>
    <row r="399" customFormat="1" customHeight="1" spans="1:14">
      <c r="A399" s="5">
        <v>397</v>
      </c>
      <c r="B399" s="5" t="s">
        <v>13</v>
      </c>
      <c r="C399" s="6">
        <v>57052</v>
      </c>
      <c r="D399" s="5">
        <v>1351383</v>
      </c>
      <c r="E399" s="5" t="s">
        <v>28</v>
      </c>
      <c r="F399" s="5">
        <v>1</v>
      </c>
      <c r="G399" s="5" t="s">
        <v>5189</v>
      </c>
      <c r="H399" s="5" t="s">
        <v>5180</v>
      </c>
      <c r="I399" s="5" t="s">
        <v>5183</v>
      </c>
      <c r="J399" s="5">
        <v>2</v>
      </c>
      <c r="K399" s="10">
        <v>2200</v>
      </c>
      <c r="L399" s="5">
        <v>1</v>
      </c>
      <c r="M399" s="5">
        <v>2200</v>
      </c>
      <c r="N399" s="9"/>
    </row>
    <row r="400" customFormat="1" customHeight="1" spans="1:14">
      <c r="A400" s="5">
        <v>398</v>
      </c>
      <c r="B400" s="5" t="s">
        <v>13</v>
      </c>
      <c r="C400" s="6">
        <v>57114</v>
      </c>
      <c r="D400" s="5">
        <v>1352633</v>
      </c>
      <c r="E400" s="5" t="s">
        <v>28</v>
      </c>
      <c r="F400" s="5">
        <v>1</v>
      </c>
      <c r="G400" s="5" t="s">
        <v>4134</v>
      </c>
      <c r="H400" s="5" t="s">
        <v>5180</v>
      </c>
      <c r="I400" s="5" t="s">
        <v>5190</v>
      </c>
      <c r="J400" s="5">
        <v>2</v>
      </c>
      <c r="K400" s="10">
        <v>2200</v>
      </c>
      <c r="L400" s="5">
        <v>3</v>
      </c>
      <c r="M400" s="5">
        <v>6600</v>
      </c>
      <c r="N400" s="9"/>
    </row>
    <row r="401" customFormat="1" customHeight="1" spans="1:14">
      <c r="A401" s="5">
        <v>399</v>
      </c>
      <c r="B401" s="5" t="s">
        <v>13</v>
      </c>
      <c r="C401" s="6">
        <v>57359</v>
      </c>
      <c r="D401" s="5">
        <v>1357127</v>
      </c>
      <c r="E401" s="5" t="s">
        <v>17</v>
      </c>
      <c r="F401" s="5">
        <v>1</v>
      </c>
      <c r="G401" s="5" t="s">
        <v>5191</v>
      </c>
      <c r="H401" s="5" t="s">
        <v>5180</v>
      </c>
      <c r="I401" s="5" t="s">
        <v>5177</v>
      </c>
      <c r="J401" s="5">
        <v>2</v>
      </c>
      <c r="K401" s="10">
        <v>2000</v>
      </c>
      <c r="L401" s="5">
        <v>2</v>
      </c>
      <c r="M401" s="5">
        <v>4000</v>
      </c>
      <c r="N401" s="9"/>
    </row>
    <row r="402" customFormat="1" customHeight="1" spans="1:14">
      <c r="A402" s="5">
        <v>400</v>
      </c>
      <c r="B402" s="5" t="s">
        <v>13</v>
      </c>
      <c r="C402" s="6">
        <v>56768</v>
      </c>
      <c r="D402" s="5">
        <v>1346006</v>
      </c>
      <c r="E402" s="5" t="s">
        <v>28</v>
      </c>
      <c r="F402" s="5">
        <v>1</v>
      </c>
      <c r="G402" s="5" t="s">
        <v>5192</v>
      </c>
      <c r="H402" s="5" t="s">
        <v>5183</v>
      </c>
      <c r="I402" s="5" t="s">
        <v>5187</v>
      </c>
      <c r="J402" s="5">
        <v>2</v>
      </c>
      <c r="K402" s="10">
        <v>2200</v>
      </c>
      <c r="L402" s="5">
        <v>3</v>
      </c>
      <c r="M402" s="5">
        <v>6600</v>
      </c>
      <c r="N402" s="9"/>
    </row>
    <row r="403" customFormat="1" customHeight="1" spans="1:14">
      <c r="A403" s="5">
        <v>401</v>
      </c>
      <c r="B403" s="5" t="s">
        <v>13</v>
      </c>
      <c r="C403" s="6">
        <v>56959</v>
      </c>
      <c r="D403" s="5">
        <v>1350019</v>
      </c>
      <c r="E403" s="5" t="s">
        <v>28</v>
      </c>
      <c r="F403" s="5">
        <v>1</v>
      </c>
      <c r="G403" s="5" t="s">
        <v>5193</v>
      </c>
      <c r="H403" s="5" t="s">
        <v>5183</v>
      </c>
      <c r="I403" s="5" t="s">
        <v>5177</v>
      </c>
      <c r="J403" s="5">
        <v>2</v>
      </c>
      <c r="K403" s="10">
        <v>2200</v>
      </c>
      <c r="L403" s="5">
        <v>1</v>
      </c>
      <c r="M403" s="5">
        <v>2200</v>
      </c>
      <c r="N403" s="9"/>
    </row>
    <row r="404" customFormat="1" customHeight="1" spans="1:14">
      <c r="A404" s="5">
        <v>402</v>
      </c>
      <c r="B404" s="5" t="s">
        <v>13</v>
      </c>
      <c r="C404" s="6">
        <v>57051</v>
      </c>
      <c r="D404" s="5">
        <v>1351390</v>
      </c>
      <c r="E404" s="5" t="s">
        <v>28</v>
      </c>
      <c r="F404" s="5">
        <v>1</v>
      </c>
      <c r="G404" s="5" t="s">
        <v>5189</v>
      </c>
      <c r="H404" s="5" t="s">
        <v>5183</v>
      </c>
      <c r="I404" s="5" t="s">
        <v>5177</v>
      </c>
      <c r="J404" s="5">
        <v>2</v>
      </c>
      <c r="K404" s="10">
        <v>2200</v>
      </c>
      <c r="L404" s="5">
        <v>1</v>
      </c>
      <c r="M404" s="5">
        <v>2200</v>
      </c>
      <c r="N404" s="9"/>
    </row>
    <row r="405" customFormat="1" customHeight="1" spans="1:14">
      <c r="A405" s="5">
        <v>403</v>
      </c>
      <c r="B405" s="5" t="s">
        <v>13</v>
      </c>
      <c r="C405" s="6">
        <v>56908</v>
      </c>
      <c r="D405" s="5">
        <v>1348912</v>
      </c>
      <c r="E405" s="5" t="s">
        <v>17</v>
      </c>
      <c r="F405" s="5">
        <v>1</v>
      </c>
      <c r="G405" s="5" t="s">
        <v>5194</v>
      </c>
      <c r="H405" s="5" t="s">
        <v>5177</v>
      </c>
      <c r="I405" s="5" t="s">
        <v>5190</v>
      </c>
      <c r="J405" s="5">
        <v>2</v>
      </c>
      <c r="K405" s="10">
        <v>2000</v>
      </c>
      <c r="L405" s="5">
        <v>1</v>
      </c>
      <c r="M405" s="5">
        <v>2000</v>
      </c>
      <c r="N405" s="9"/>
    </row>
    <row r="406" customFormat="1" customHeight="1" spans="1:14">
      <c r="A406" s="5">
        <v>404</v>
      </c>
      <c r="B406" s="5" t="s">
        <v>13</v>
      </c>
      <c r="C406" s="6">
        <v>57180</v>
      </c>
      <c r="D406" s="5">
        <v>1353697</v>
      </c>
      <c r="E406" s="5" t="s">
        <v>28</v>
      </c>
      <c r="F406" s="5">
        <v>1</v>
      </c>
      <c r="G406" s="5" t="s">
        <v>5195</v>
      </c>
      <c r="H406" s="5" t="s">
        <v>5177</v>
      </c>
      <c r="I406" s="5" t="s">
        <v>5196</v>
      </c>
      <c r="J406" s="5">
        <v>2</v>
      </c>
      <c r="K406" s="10">
        <v>2200</v>
      </c>
      <c r="L406" s="5">
        <v>3</v>
      </c>
      <c r="M406" s="5">
        <v>6600</v>
      </c>
      <c r="N406" s="9"/>
    </row>
    <row r="407" customFormat="1" customHeight="1" spans="1:14">
      <c r="A407" s="5">
        <v>405</v>
      </c>
      <c r="B407" s="5" t="s">
        <v>13</v>
      </c>
      <c r="C407" s="6">
        <v>57276</v>
      </c>
      <c r="D407" s="5">
        <v>1355880</v>
      </c>
      <c r="E407" s="5" t="s">
        <v>28</v>
      </c>
      <c r="F407" s="5">
        <v>1</v>
      </c>
      <c r="G407" s="5" t="s">
        <v>5197</v>
      </c>
      <c r="H407" s="5" t="s">
        <v>5177</v>
      </c>
      <c r="I407" s="5" t="s">
        <v>5190</v>
      </c>
      <c r="J407" s="5">
        <v>2</v>
      </c>
      <c r="K407" s="10">
        <v>2200</v>
      </c>
      <c r="L407" s="5">
        <v>1</v>
      </c>
      <c r="M407" s="5">
        <v>2200</v>
      </c>
      <c r="N407" s="9"/>
    </row>
    <row r="408" customFormat="1" customHeight="1" spans="1:14">
      <c r="A408" s="5">
        <v>406</v>
      </c>
      <c r="B408" s="5" t="s">
        <v>13</v>
      </c>
      <c r="C408" s="6">
        <v>57319</v>
      </c>
      <c r="D408" s="5">
        <v>1356544</v>
      </c>
      <c r="E408" s="5" t="s">
        <v>28</v>
      </c>
      <c r="F408" s="5">
        <v>1</v>
      </c>
      <c r="G408" s="5" t="s">
        <v>5198</v>
      </c>
      <c r="H408" s="5" t="s">
        <v>5177</v>
      </c>
      <c r="I408" s="5" t="s">
        <v>5190</v>
      </c>
      <c r="J408" s="5">
        <v>2</v>
      </c>
      <c r="K408" s="10">
        <v>2200</v>
      </c>
      <c r="L408" s="5">
        <v>1</v>
      </c>
      <c r="M408" s="5">
        <v>2200</v>
      </c>
      <c r="N408" s="9"/>
    </row>
    <row r="409" customFormat="1" customHeight="1" spans="1:14">
      <c r="A409" s="5">
        <v>407</v>
      </c>
      <c r="B409" s="5" t="s">
        <v>13</v>
      </c>
      <c r="C409" s="6">
        <v>57587</v>
      </c>
      <c r="D409" s="5">
        <v>1361284</v>
      </c>
      <c r="E409" s="5" t="s">
        <v>17</v>
      </c>
      <c r="F409" s="5">
        <v>1</v>
      </c>
      <c r="G409" s="5" t="s">
        <v>5199</v>
      </c>
      <c r="H409" s="5" t="s">
        <v>5177</v>
      </c>
      <c r="I409" s="5" t="s">
        <v>5190</v>
      </c>
      <c r="J409" s="5">
        <v>2</v>
      </c>
      <c r="K409" s="10">
        <v>2000</v>
      </c>
      <c r="L409" s="5">
        <v>1</v>
      </c>
      <c r="M409" s="5">
        <v>2000</v>
      </c>
      <c r="N409" s="9"/>
    </row>
    <row r="410" customFormat="1" customHeight="1" spans="1:14">
      <c r="A410" s="5">
        <v>408</v>
      </c>
      <c r="B410" s="5" t="s">
        <v>13</v>
      </c>
      <c r="C410" s="6">
        <v>57592</v>
      </c>
      <c r="D410" s="5">
        <v>1361523</v>
      </c>
      <c r="E410" s="5" t="s">
        <v>17</v>
      </c>
      <c r="F410" s="5">
        <v>1</v>
      </c>
      <c r="G410" s="5" t="s">
        <v>5200</v>
      </c>
      <c r="H410" s="5" t="s">
        <v>5177</v>
      </c>
      <c r="I410" s="5" t="s">
        <v>5190</v>
      </c>
      <c r="J410" s="5">
        <v>2</v>
      </c>
      <c r="K410" s="10">
        <v>2000</v>
      </c>
      <c r="L410" s="5">
        <v>1</v>
      </c>
      <c r="M410" s="5">
        <v>2000</v>
      </c>
      <c r="N410" s="9"/>
    </row>
    <row r="411" customFormat="1" customHeight="1" spans="1:14">
      <c r="A411" s="5">
        <v>409</v>
      </c>
      <c r="B411" s="5" t="s">
        <v>13</v>
      </c>
      <c r="C411" s="6">
        <v>56763</v>
      </c>
      <c r="D411" s="5">
        <v>1345841</v>
      </c>
      <c r="E411" s="5" t="s">
        <v>28</v>
      </c>
      <c r="F411" s="5">
        <v>1</v>
      </c>
      <c r="G411" s="5" t="s">
        <v>4549</v>
      </c>
      <c r="H411" s="5" t="s">
        <v>5190</v>
      </c>
      <c r="I411" s="5" t="s">
        <v>5196</v>
      </c>
      <c r="J411" s="5">
        <v>2</v>
      </c>
      <c r="K411" s="10">
        <v>2200</v>
      </c>
      <c r="L411" s="5">
        <v>2</v>
      </c>
      <c r="M411" s="5">
        <v>4400</v>
      </c>
      <c r="N411" s="9"/>
    </row>
    <row r="412" customFormat="1" customHeight="1" spans="1:14">
      <c r="A412" s="5">
        <v>410</v>
      </c>
      <c r="B412" s="5" t="s">
        <v>13</v>
      </c>
      <c r="C412" s="6">
        <v>56958</v>
      </c>
      <c r="D412" s="5">
        <v>1350044</v>
      </c>
      <c r="E412" s="5" t="s">
        <v>17</v>
      </c>
      <c r="F412" s="5">
        <v>1</v>
      </c>
      <c r="G412" s="5" t="s">
        <v>5201</v>
      </c>
      <c r="H412" s="5" t="s">
        <v>5190</v>
      </c>
      <c r="I412" s="5" t="s">
        <v>5187</v>
      </c>
      <c r="J412" s="5">
        <v>2</v>
      </c>
      <c r="K412" s="10">
        <v>2000</v>
      </c>
      <c r="L412" s="5">
        <v>1</v>
      </c>
      <c r="M412" s="5">
        <v>2000</v>
      </c>
      <c r="N412" s="9"/>
    </row>
    <row r="413" customFormat="1" customHeight="1" spans="1:14">
      <c r="A413" s="5">
        <v>411</v>
      </c>
      <c r="B413" s="5" t="s">
        <v>13</v>
      </c>
      <c r="C413" s="6">
        <v>56969</v>
      </c>
      <c r="D413" s="5">
        <v>1350067</v>
      </c>
      <c r="E413" s="5" t="s">
        <v>17</v>
      </c>
      <c r="F413" s="5">
        <v>1</v>
      </c>
      <c r="G413" s="5" t="s">
        <v>5202</v>
      </c>
      <c r="H413" s="5" t="s">
        <v>5190</v>
      </c>
      <c r="I413" s="5" t="s">
        <v>5187</v>
      </c>
      <c r="J413" s="5">
        <v>2</v>
      </c>
      <c r="K413" s="10">
        <v>2000</v>
      </c>
      <c r="L413" s="5">
        <v>1</v>
      </c>
      <c r="M413" s="5">
        <v>2000</v>
      </c>
      <c r="N413" s="9"/>
    </row>
    <row r="414" customFormat="1" customHeight="1" spans="1:14">
      <c r="A414" s="5">
        <v>412</v>
      </c>
      <c r="B414" s="5" t="s">
        <v>13</v>
      </c>
      <c r="C414" s="6">
        <v>56985</v>
      </c>
      <c r="D414" s="5">
        <v>1350305</v>
      </c>
      <c r="E414" s="5" t="s">
        <v>17</v>
      </c>
      <c r="F414" s="5">
        <v>1</v>
      </c>
      <c r="G414" s="5" t="s">
        <v>4657</v>
      </c>
      <c r="H414" s="5" t="s">
        <v>5190</v>
      </c>
      <c r="I414" s="5" t="s">
        <v>5187</v>
      </c>
      <c r="J414" s="5">
        <v>2</v>
      </c>
      <c r="K414" s="10">
        <v>2000</v>
      </c>
      <c r="L414" s="5">
        <v>1</v>
      </c>
      <c r="M414" s="5">
        <v>2000</v>
      </c>
      <c r="N414" s="9"/>
    </row>
    <row r="415" customFormat="1" customHeight="1" spans="1:14">
      <c r="A415" s="5">
        <v>413</v>
      </c>
      <c r="B415" s="5" t="s">
        <v>13</v>
      </c>
      <c r="C415" s="6">
        <v>57003</v>
      </c>
      <c r="D415" s="5">
        <v>1350504</v>
      </c>
      <c r="E415" s="5" t="s">
        <v>28</v>
      </c>
      <c r="F415" s="5">
        <v>1</v>
      </c>
      <c r="G415" s="5" t="s">
        <v>5203</v>
      </c>
      <c r="H415" s="5" t="s">
        <v>5190</v>
      </c>
      <c r="I415" s="5" t="s">
        <v>5187</v>
      </c>
      <c r="J415" s="5">
        <v>2</v>
      </c>
      <c r="K415" s="10">
        <v>2200</v>
      </c>
      <c r="L415" s="5">
        <v>1</v>
      </c>
      <c r="M415" s="5">
        <v>2200</v>
      </c>
      <c r="N415" s="9"/>
    </row>
    <row r="416" customFormat="1" customHeight="1" spans="1:14">
      <c r="A416" s="5">
        <v>414</v>
      </c>
      <c r="B416" s="5" t="s">
        <v>13</v>
      </c>
      <c r="C416" s="6">
        <v>57006</v>
      </c>
      <c r="D416" s="5">
        <v>1350494</v>
      </c>
      <c r="E416" s="5" t="s">
        <v>28</v>
      </c>
      <c r="F416" s="5">
        <v>1</v>
      </c>
      <c r="G416" s="5" t="s">
        <v>5204</v>
      </c>
      <c r="H416" s="5" t="s">
        <v>5190</v>
      </c>
      <c r="I416" s="5" t="s">
        <v>5187</v>
      </c>
      <c r="J416" s="5">
        <v>2</v>
      </c>
      <c r="K416" s="10">
        <v>2200</v>
      </c>
      <c r="L416" s="5">
        <v>1</v>
      </c>
      <c r="M416" s="5">
        <v>2200</v>
      </c>
      <c r="N416" s="9"/>
    </row>
    <row r="417" customFormat="1" customHeight="1" spans="1:14">
      <c r="A417" s="5">
        <v>415</v>
      </c>
      <c r="B417" s="5" t="s">
        <v>13</v>
      </c>
      <c r="C417" s="6">
        <v>57360</v>
      </c>
      <c r="D417" s="5">
        <v>1357428</v>
      </c>
      <c r="E417" s="5" t="s">
        <v>28</v>
      </c>
      <c r="F417" s="5">
        <v>2</v>
      </c>
      <c r="G417" s="5" t="s">
        <v>5205</v>
      </c>
      <c r="H417" s="5" t="s">
        <v>5187</v>
      </c>
      <c r="I417" s="5" t="s">
        <v>5196</v>
      </c>
      <c r="J417" s="5">
        <v>2</v>
      </c>
      <c r="K417" s="10">
        <v>2200</v>
      </c>
      <c r="L417" s="5">
        <v>1</v>
      </c>
      <c r="M417" s="5">
        <v>4400</v>
      </c>
      <c r="N417" s="9"/>
    </row>
    <row r="418" customFormat="1" customHeight="1" spans="1:14">
      <c r="A418" s="5">
        <v>416</v>
      </c>
      <c r="B418" s="5" t="s">
        <v>13</v>
      </c>
      <c r="C418" s="6">
        <v>56957</v>
      </c>
      <c r="D418" s="5">
        <v>1350046</v>
      </c>
      <c r="E418" s="5" t="s">
        <v>17</v>
      </c>
      <c r="F418" s="5">
        <v>1</v>
      </c>
      <c r="G418" s="5" t="s">
        <v>5201</v>
      </c>
      <c r="H418" s="5" t="s">
        <v>5187</v>
      </c>
      <c r="I418" s="5" t="s">
        <v>5196</v>
      </c>
      <c r="J418" s="5">
        <v>2</v>
      </c>
      <c r="K418" s="10">
        <v>2000</v>
      </c>
      <c r="L418" s="5">
        <v>1</v>
      </c>
      <c r="M418" s="5">
        <v>2000</v>
      </c>
      <c r="N418" s="9"/>
    </row>
    <row r="419" customFormat="1" customHeight="1" spans="1:14">
      <c r="A419" s="5">
        <v>417</v>
      </c>
      <c r="B419" s="5" t="s">
        <v>13</v>
      </c>
      <c r="C419" s="6">
        <v>56977</v>
      </c>
      <c r="D419" s="5">
        <v>1350171</v>
      </c>
      <c r="E419" s="5" t="s">
        <v>17</v>
      </c>
      <c r="F419" s="5">
        <v>1</v>
      </c>
      <c r="G419" s="5" t="s">
        <v>5206</v>
      </c>
      <c r="H419" s="5" t="s">
        <v>5187</v>
      </c>
      <c r="I419" s="5" t="s">
        <v>5196</v>
      </c>
      <c r="J419" s="5">
        <v>2</v>
      </c>
      <c r="K419" s="10">
        <v>2000</v>
      </c>
      <c r="L419" s="5">
        <v>1</v>
      </c>
      <c r="M419" s="5">
        <v>2000</v>
      </c>
      <c r="N419" s="9"/>
    </row>
    <row r="420" customFormat="1" customHeight="1" spans="1:14">
      <c r="A420" s="5">
        <v>418</v>
      </c>
      <c r="B420" s="5" t="s">
        <v>13</v>
      </c>
      <c r="C420" s="6">
        <v>56983</v>
      </c>
      <c r="D420" s="5">
        <v>1350289</v>
      </c>
      <c r="E420" s="5" t="s">
        <v>17</v>
      </c>
      <c r="F420" s="5">
        <v>1</v>
      </c>
      <c r="G420" s="5" t="s">
        <v>4657</v>
      </c>
      <c r="H420" s="5" t="s">
        <v>5187</v>
      </c>
      <c r="I420" s="5" t="s">
        <v>5196</v>
      </c>
      <c r="J420" s="5">
        <v>2</v>
      </c>
      <c r="K420" s="10">
        <v>2000</v>
      </c>
      <c r="L420" s="5">
        <v>1</v>
      </c>
      <c r="M420" s="5">
        <v>2000</v>
      </c>
      <c r="N420" s="9"/>
    </row>
    <row r="421" customFormat="1" customHeight="1" spans="1:14">
      <c r="A421" s="5">
        <v>419</v>
      </c>
      <c r="B421" s="5" t="s">
        <v>13</v>
      </c>
      <c r="C421" s="6">
        <v>57005</v>
      </c>
      <c r="D421" s="5">
        <v>1350465</v>
      </c>
      <c r="E421" s="5" t="s">
        <v>28</v>
      </c>
      <c r="F421" s="5">
        <v>1</v>
      </c>
      <c r="G421" s="5" t="s">
        <v>4551</v>
      </c>
      <c r="H421" s="5" t="s">
        <v>5187</v>
      </c>
      <c r="I421" s="5" t="s">
        <v>5196</v>
      </c>
      <c r="J421" s="5">
        <v>2</v>
      </c>
      <c r="K421" s="10">
        <v>2200</v>
      </c>
      <c r="L421" s="5">
        <v>1</v>
      </c>
      <c r="M421" s="5">
        <v>2200</v>
      </c>
      <c r="N421" s="9"/>
    </row>
    <row r="422" customFormat="1" customHeight="1" spans="1:14">
      <c r="A422" s="5">
        <v>420</v>
      </c>
      <c r="B422" s="5" t="s">
        <v>13</v>
      </c>
      <c r="C422" s="6">
        <v>57334</v>
      </c>
      <c r="D422" s="5">
        <v>1356831</v>
      </c>
      <c r="E422" s="5" t="s">
        <v>28</v>
      </c>
      <c r="F422" s="5">
        <v>2</v>
      </c>
      <c r="G422" s="5" t="s">
        <v>5207</v>
      </c>
      <c r="H422" s="5" t="s">
        <v>5187</v>
      </c>
      <c r="I422" s="5" t="s">
        <v>5196</v>
      </c>
      <c r="J422" s="5">
        <v>2</v>
      </c>
      <c r="K422" s="10">
        <v>2200</v>
      </c>
      <c r="L422" s="5">
        <v>1</v>
      </c>
      <c r="M422" s="5">
        <v>4400</v>
      </c>
      <c r="N422" s="9"/>
    </row>
    <row r="423" customFormat="1" customHeight="1" spans="1:14">
      <c r="A423" s="5">
        <v>421</v>
      </c>
      <c r="B423" s="5" t="s">
        <v>13</v>
      </c>
      <c r="C423" s="6">
        <v>58327</v>
      </c>
      <c r="D423" s="7">
        <v>1372765</v>
      </c>
      <c r="E423" s="5" t="s">
        <v>28</v>
      </c>
      <c r="F423" s="5">
        <v>1</v>
      </c>
      <c r="G423" s="5" t="s">
        <v>5208</v>
      </c>
      <c r="H423" s="5" t="s">
        <v>5209</v>
      </c>
      <c r="I423" s="5" t="s">
        <v>5210</v>
      </c>
      <c r="J423" s="5">
        <v>2</v>
      </c>
      <c r="K423" s="10">
        <v>2200</v>
      </c>
      <c r="L423" s="5">
        <v>1</v>
      </c>
      <c r="M423" s="5">
        <v>2200</v>
      </c>
      <c r="N423" s="9"/>
    </row>
    <row r="424" customFormat="1" customHeight="1" spans="1:14">
      <c r="A424" s="5">
        <v>422</v>
      </c>
      <c r="B424" s="5" t="s">
        <v>13</v>
      </c>
      <c r="C424" s="6">
        <v>58277</v>
      </c>
      <c r="D424" s="5">
        <v>1371955</v>
      </c>
      <c r="E424" s="5" t="s">
        <v>28</v>
      </c>
      <c r="F424" s="5">
        <v>1</v>
      </c>
      <c r="G424" s="5" t="s">
        <v>5211</v>
      </c>
      <c r="H424" s="5" t="s">
        <v>5209</v>
      </c>
      <c r="I424" s="5" t="s">
        <v>5210</v>
      </c>
      <c r="J424" s="5">
        <v>2</v>
      </c>
      <c r="K424" s="10">
        <v>2200</v>
      </c>
      <c r="L424" s="5">
        <v>1</v>
      </c>
      <c r="M424" s="5">
        <v>2200</v>
      </c>
      <c r="N424" s="9"/>
    </row>
    <row r="425" customFormat="1" customHeight="1" spans="1:14">
      <c r="A425" s="5">
        <v>423</v>
      </c>
      <c r="B425" s="5" t="s">
        <v>13</v>
      </c>
      <c r="C425" s="6">
        <v>58286</v>
      </c>
      <c r="D425" s="5">
        <v>1372105</v>
      </c>
      <c r="E425" s="5" t="s">
        <v>28</v>
      </c>
      <c r="F425" s="5">
        <v>1</v>
      </c>
      <c r="G425" s="5" t="s">
        <v>5212</v>
      </c>
      <c r="H425" s="5" t="s">
        <v>5209</v>
      </c>
      <c r="I425" s="5" t="s">
        <v>5210</v>
      </c>
      <c r="J425" s="5">
        <v>2</v>
      </c>
      <c r="K425" s="10">
        <v>2000</v>
      </c>
      <c r="L425" s="5">
        <v>1</v>
      </c>
      <c r="M425" s="5">
        <v>2200</v>
      </c>
      <c r="N425" s="9"/>
    </row>
    <row r="426" customFormat="1" customHeight="1" spans="1:14">
      <c r="A426" s="5">
        <v>424</v>
      </c>
      <c r="B426" s="5" t="s">
        <v>13</v>
      </c>
      <c r="C426" s="6">
        <v>58301</v>
      </c>
      <c r="D426" s="5">
        <v>1372372</v>
      </c>
      <c r="E426" s="5" t="s">
        <v>28</v>
      </c>
      <c r="F426" s="5">
        <v>1</v>
      </c>
      <c r="G426" s="5" t="s">
        <v>5213</v>
      </c>
      <c r="H426" s="5" t="s">
        <v>5209</v>
      </c>
      <c r="I426" s="5" t="s">
        <v>5210</v>
      </c>
      <c r="J426" s="5">
        <v>2</v>
      </c>
      <c r="K426" s="10">
        <v>2200</v>
      </c>
      <c r="L426" s="5">
        <v>1</v>
      </c>
      <c r="M426" s="5">
        <v>2200</v>
      </c>
      <c r="N426" s="9"/>
    </row>
    <row r="427" customFormat="1" customHeight="1" spans="1:14">
      <c r="A427" s="5">
        <v>425</v>
      </c>
      <c r="B427" s="5" t="s">
        <v>13</v>
      </c>
      <c r="C427" s="6">
        <v>57677</v>
      </c>
      <c r="D427" s="5">
        <v>1362655</v>
      </c>
      <c r="E427" s="5" t="s">
        <v>28</v>
      </c>
      <c r="F427" s="5">
        <v>1</v>
      </c>
      <c r="G427" s="5" t="s">
        <v>5214</v>
      </c>
      <c r="H427" s="5" t="s">
        <v>5209</v>
      </c>
      <c r="I427" s="5" t="s">
        <v>5215</v>
      </c>
      <c r="J427" s="5">
        <v>2</v>
      </c>
      <c r="K427" s="10">
        <v>2200</v>
      </c>
      <c r="L427" s="5">
        <v>3</v>
      </c>
      <c r="M427" s="5">
        <v>6600</v>
      </c>
      <c r="N427" s="9"/>
    </row>
    <row r="428" customFormat="1" customHeight="1" spans="1:14">
      <c r="A428" s="5">
        <v>426</v>
      </c>
      <c r="B428" s="5" t="s">
        <v>13</v>
      </c>
      <c r="C428" s="6">
        <v>57713</v>
      </c>
      <c r="D428" s="5">
        <v>1363019</v>
      </c>
      <c r="E428" s="5" t="s">
        <v>17</v>
      </c>
      <c r="F428" s="5">
        <v>1</v>
      </c>
      <c r="G428" s="5" t="s">
        <v>5216</v>
      </c>
      <c r="H428" s="5" t="s">
        <v>5209</v>
      </c>
      <c r="I428" s="5" t="s">
        <v>5210</v>
      </c>
      <c r="J428" s="5">
        <v>2</v>
      </c>
      <c r="K428" s="10">
        <v>2000</v>
      </c>
      <c r="L428" s="5">
        <v>1</v>
      </c>
      <c r="M428" s="5">
        <v>2000</v>
      </c>
      <c r="N428" s="9"/>
    </row>
    <row r="429" customFormat="1" customHeight="1" spans="1:14">
      <c r="A429" s="5">
        <v>427</v>
      </c>
      <c r="B429" s="5" t="s">
        <v>13</v>
      </c>
      <c r="C429" s="6">
        <v>57881</v>
      </c>
      <c r="D429" s="5">
        <v>1365408</v>
      </c>
      <c r="E429" s="5" t="s">
        <v>28</v>
      </c>
      <c r="F429" s="5">
        <v>2</v>
      </c>
      <c r="G429" s="5" t="s">
        <v>4663</v>
      </c>
      <c r="H429" s="5" t="s">
        <v>5209</v>
      </c>
      <c r="I429" s="5" t="s">
        <v>5217</v>
      </c>
      <c r="J429" s="5">
        <v>2</v>
      </c>
      <c r="K429" s="10">
        <v>2200</v>
      </c>
      <c r="L429" s="5">
        <v>2</v>
      </c>
      <c r="M429" s="5">
        <v>8800</v>
      </c>
      <c r="N429" s="9"/>
    </row>
    <row r="430" customFormat="1" customHeight="1" spans="1:14">
      <c r="A430" s="5">
        <v>428</v>
      </c>
      <c r="B430" s="5" t="s">
        <v>13</v>
      </c>
      <c r="C430" s="6">
        <v>57894</v>
      </c>
      <c r="D430" s="5">
        <v>1365744</v>
      </c>
      <c r="E430" s="5" t="s">
        <v>17</v>
      </c>
      <c r="F430" s="5">
        <v>1</v>
      </c>
      <c r="G430" s="5" t="s">
        <v>5218</v>
      </c>
      <c r="H430" s="5" t="s">
        <v>5209</v>
      </c>
      <c r="I430" s="5" t="s">
        <v>5215</v>
      </c>
      <c r="J430" s="5">
        <v>2</v>
      </c>
      <c r="K430" s="10">
        <v>2000</v>
      </c>
      <c r="L430" s="5">
        <v>3</v>
      </c>
      <c r="M430" s="5">
        <v>6000</v>
      </c>
      <c r="N430" s="9"/>
    </row>
    <row r="431" customFormat="1" customHeight="1" spans="1:14">
      <c r="A431" s="5">
        <v>429</v>
      </c>
      <c r="B431" s="5" t="s">
        <v>13</v>
      </c>
      <c r="C431" s="6">
        <v>57899</v>
      </c>
      <c r="D431" s="5">
        <v>1365718</v>
      </c>
      <c r="E431" s="5" t="s">
        <v>17</v>
      </c>
      <c r="F431" s="5">
        <v>1</v>
      </c>
      <c r="G431" s="5" t="s">
        <v>5219</v>
      </c>
      <c r="H431" s="5" t="s">
        <v>5209</v>
      </c>
      <c r="I431" s="5" t="s">
        <v>5210</v>
      </c>
      <c r="J431" s="5">
        <v>2</v>
      </c>
      <c r="K431" s="10">
        <v>2000</v>
      </c>
      <c r="L431" s="5">
        <v>1</v>
      </c>
      <c r="M431" s="5">
        <v>2000</v>
      </c>
      <c r="N431" s="9"/>
    </row>
    <row r="432" customFormat="1" customHeight="1" spans="1:14">
      <c r="A432" s="5">
        <v>430</v>
      </c>
      <c r="B432" s="5" t="s">
        <v>13</v>
      </c>
      <c r="C432" s="6">
        <v>57922</v>
      </c>
      <c r="D432" s="8">
        <v>1387422</v>
      </c>
      <c r="E432" s="5" t="s">
        <v>28</v>
      </c>
      <c r="F432" s="5">
        <v>1</v>
      </c>
      <c r="G432" s="5" t="s">
        <v>5220</v>
      </c>
      <c r="H432" s="5" t="s">
        <v>5209</v>
      </c>
      <c r="I432" s="5" t="s">
        <v>5210</v>
      </c>
      <c r="J432" s="5">
        <v>2</v>
      </c>
      <c r="K432" s="10">
        <v>2200</v>
      </c>
      <c r="L432" s="5">
        <v>1</v>
      </c>
      <c r="M432" s="5">
        <v>2200</v>
      </c>
      <c r="N432" s="9"/>
    </row>
    <row r="433" customFormat="1" customHeight="1" spans="1:14">
      <c r="A433" s="5">
        <v>431</v>
      </c>
      <c r="B433" s="5" t="s">
        <v>13</v>
      </c>
      <c r="C433" s="6">
        <v>57950</v>
      </c>
      <c r="D433" s="5">
        <v>1367221</v>
      </c>
      <c r="E433" s="5" t="s">
        <v>28</v>
      </c>
      <c r="F433" s="5">
        <v>1</v>
      </c>
      <c r="G433" s="5" t="s">
        <v>5221</v>
      </c>
      <c r="H433" s="5" t="s">
        <v>5209</v>
      </c>
      <c r="I433" s="5" t="s">
        <v>5217</v>
      </c>
      <c r="J433" s="5">
        <v>2</v>
      </c>
      <c r="K433" s="10">
        <v>2200</v>
      </c>
      <c r="L433" s="5">
        <v>2</v>
      </c>
      <c r="M433" s="5">
        <v>4400</v>
      </c>
      <c r="N433" s="9"/>
    </row>
    <row r="434" customFormat="1" customHeight="1" spans="1:14">
      <c r="A434" s="5">
        <v>432</v>
      </c>
      <c r="B434" s="5" t="s">
        <v>13</v>
      </c>
      <c r="C434" s="6">
        <v>58003</v>
      </c>
      <c r="D434" s="5">
        <v>1367939</v>
      </c>
      <c r="E434" s="5" t="s">
        <v>28</v>
      </c>
      <c r="F434" s="5">
        <v>2</v>
      </c>
      <c r="G434" s="5" t="s">
        <v>5222</v>
      </c>
      <c r="H434" s="5" t="s">
        <v>5209</v>
      </c>
      <c r="I434" s="5" t="s">
        <v>5215</v>
      </c>
      <c r="J434" s="5">
        <v>2</v>
      </c>
      <c r="K434" s="10">
        <v>2200</v>
      </c>
      <c r="L434" s="5">
        <v>3</v>
      </c>
      <c r="M434" s="5">
        <v>13200</v>
      </c>
      <c r="N434" s="9"/>
    </row>
    <row r="435" customFormat="1" customHeight="1" spans="1:14">
      <c r="A435" s="5">
        <v>433</v>
      </c>
      <c r="B435" s="5" t="s">
        <v>13</v>
      </c>
      <c r="C435" s="6">
        <v>58047</v>
      </c>
      <c r="D435" s="5">
        <v>1368866</v>
      </c>
      <c r="E435" s="5" t="s">
        <v>17</v>
      </c>
      <c r="F435" s="5">
        <v>2</v>
      </c>
      <c r="G435" s="5" t="s">
        <v>4655</v>
      </c>
      <c r="H435" s="5" t="s">
        <v>5209</v>
      </c>
      <c r="I435" s="5" t="s">
        <v>5217</v>
      </c>
      <c r="J435" s="5">
        <v>2</v>
      </c>
      <c r="K435" s="10">
        <v>2000</v>
      </c>
      <c r="L435" s="5">
        <v>2</v>
      </c>
      <c r="M435" s="5">
        <v>8000</v>
      </c>
      <c r="N435" s="9"/>
    </row>
    <row r="436" customFormat="1" customHeight="1" spans="1:14">
      <c r="A436" s="5">
        <v>434</v>
      </c>
      <c r="B436" s="5" t="s">
        <v>13</v>
      </c>
      <c r="C436" s="6">
        <v>58133</v>
      </c>
      <c r="D436" s="5">
        <v>1370032</v>
      </c>
      <c r="E436" s="5" t="s">
        <v>28</v>
      </c>
      <c r="F436" s="5">
        <v>1</v>
      </c>
      <c r="G436" s="5" t="s">
        <v>4656</v>
      </c>
      <c r="H436" s="5" t="s">
        <v>5209</v>
      </c>
      <c r="I436" s="5" t="s">
        <v>5217</v>
      </c>
      <c r="J436" s="5">
        <v>2</v>
      </c>
      <c r="K436" s="10">
        <v>2200</v>
      </c>
      <c r="L436" s="5">
        <v>2</v>
      </c>
      <c r="M436" s="5">
        <v>4400</v>
      </c>
      <c r="N436" s="9"/>
    </row>
    <row r="437" customFormat="1" customHeight="1" spans="1:14">
      <c r="A437" s="5">
        <v>435</v>
      </c>
      <c r="B437" s="5" t="s">
        <v>13</v>
      </c>
      <c r="C437" s="6">
        <v>58138</v>
      </c>
      <c r="D437" s="8">
        <v>1370307</v>
      </c>
      <c r="E437" s="5" t="s">
        <v>21</v>
      </c>
      <c r="F437" s="5">
        <v>1</v>
      </c>
      <c r="G437" s="5" t="s">
        <v>4679</v>
      </c>
      <c r="H437" s="5" t="s">
        <v>5209</v>
      </c>
      <c r="I437" s="5" t="s">
        <v>5210</v>
      </c>
      <c r="J437" s="5">
        <v>2</v>
      </c>
      <c r="K437" s="10">
        <v>2200</v>
      </c>
      <c r="L437" s="5">
        <v>1</v>
      </c>
      <c r="M437" s="5">
        <v>2200</v>
      </c>
      <c r="N437" s="9"/>
    </row>
    <row r="438" customFormat="1" customHeight="1" spans="1:14">
      <c r="A438" s="5">
        <v>436</v>
      </c>
      <c r="B438" s="5" t="s">
        <v>13</v>
      </c>
      <c r="C438" s="6">
        <v>58160</v>
      </c>
      <c r="D438" s="5">
        <v>1370480</v>
      </c>
      <c r="E438" s="5" t="s">
        <v>28</v>
      </c>
      <c r="F438" s="5">
        <v>1</v>
      </c>
      <c r="G438" s="5" t="s">
        <v>4665</v>
      </c>
      <c r="H438" s="5" t="s">
        <v>5209</v>
      </c>
      <c r="I438" s="5" t="s">
        <v>5210</v>
      </c>
      <c r="J438" s="5">
        <v>2</v>
      </c>
      <c r="K438" s="10">
        <v>2200</v>
      </c>
      <c r="L438" s="5">
        <v>1</v>
      </c>
      <c r="M438" s="5">
        <v>2200</v>
      </c>
      <c r="N438" s="9"/>
    </row>
    <row r="439" customFormat="1" customHeight="1" spans="1:14">
      <c r="A439" s="5">
        <v>437</v>
      </c>
      <c r="B439" s="5" t="s">
        <v>13</v>
      </c>
      <c r="C439" s="6">
        <v>58193</v>
      </c>
      <c r="D439" s="5">
        <v>1370813</v>
      </c>
      <c r="E439" s="5" t="s">
        <v>28</v>
      </c>
      <c r="F439" s="5">
        <v>1</v>
      </c>
      <c r="G439" s="5" t="s">
        <v>4659</v>
      </c>
      <c r="H439" s="5" t="s">
        <v>5209</v>
      </c>
      <c r="I439" s="5" t="s">
        <v>5217</v>
      </c>
      <c r="J439" s="5">
        <v>2</v>
      </c>
      <c r="K439" s="10">
        <v>2200</v>
      </c>
      <c r="L439" s="5">
        <v>2</v>
      </c>
      <c r="M439" s="5">
        <v>4400</v>
      </c>
      <c r="N439" s="9"/>
    </row>
    <row r="440" customFormat="1" customHeight="1" spans="1:14">
      <c r="A440" s="5">
        <v>438</v>
      </c>
      <c r="B440" s="5" t="s">
        <v>13</v>
      </c>
      <c r="C440" s="6">
        <v>57517</v>
      </c>
      <c r="D440" s="5">
        <v>1360177</v>
      </c>
      <c r="E440" s="5" t="s">
        <v>28</v>
      </c>
      <c r="F440" s="5">
        <v>1</v>
      </c>
      <c r="G440" s="5" t="s">
        <v>5223</v>
      </c>
      <c r="H440" s="5" t="s">
        <v>5210</v>
      </c>
      <c r="I440" s="5" t="s">
        <v>5224</v>
      </c>
      <c r="J440" s="5">
        <v>2</v>
      </c>
      <c r="K440" s="10">
        <v>2200</v>
      </c>
      <c r="L440" s="5">
        <v>3</v>
      </c>
      <c r="M440" s="5">
        <v>6600</v>
      </c>
      <c r="N440" s="9"/>
    </row>
    <row r="441" customFormat="1" customHeight="1" spans="1:14">
      <c r="A441" s="5">
        <v>439</v>
      </c>
      <c r="B441" s="5" t="s">
        <v>13</v>
      </c>
      <c r="C441" s="6">
        <v>57985</v>
      </c>
      <c r="D441" s="5">
        <v>1367564</v>
      </c>
      <c r="E441" s="5" t="s">
        <v>28</v>
      </c>
      <c r="F441" s="5">
        <v>1</v>
      </c>
      <c r="G441" s="5" t="s">
        <v>5225</v>
      </c>
      <c r="H441" s="5" t="s">
        <v>5210</v>
      </c>
      <c r="I441" s="5" t="s">
        <v>5215</v>
      </c>
      <c r="J441" s="5">
        <v>2</v>
      </c>
      <c r="K441" s="10">
        <v>2200</v>
      </c>
      <c r="L441" s="5">
        <v>2</v>
      </c>
      <c r="M441" s="5">
        <v>4400</v>
      </c>
      <c r="N441" s="9"/>
    </row>
    <row r="442" customFormat="1" customHeight="1" spans="1:14">
      <c r="A442" s="5">
        <v>440</v>
      </c>
      <c r="B442" s="5" t="s">
        <v>13</v>
      </c>
      <c r="C442" s="6">
        <v>58001</v>
      </c>
      <c r="D442" s="5">
        <v>1367909</v>
      </c>
      <c r="E442" s="5" t="s">
        <v>28</v>
      </c>
      <c r="F442" s="5">
        <v>1</v>
      </c>
      <c r="G442" s="5" t="s">
        <v>5226</v>
      </c>
      <c r="H442" s="5" t="s">
        <v>5210</v>
      </c>
      <c r="I442" s="5" t="s">
        <v>5224</v>
      </c>
      <c r="J442" s="5">
        <v>2</v>
      </c>
      <c r="K442" s="10">
        <v>2200</v>
      </c>
      <c r="L442" s="5">
        <v>3</v>
      </c>
      <c r="M442" s="5">
        <v>6600</v>
      </c>
      <c r="N442" s="9"/>
    </row>
    <row r="443" customFormat="1" customHeight="1" spans="1:14">
      <c r="A443" s="5">
        <v>441</v>
      </c>
      <c r="B443" s="5" t="s">
        <v>13</v>
      </c>
      <c r="C443" s="6">
        <v>58011</v>
      </c>
      <c r="D443" s="5">
        <v>1368031</v>
      </c>
      <c r="E443" s="5" t="s">
        <v>28</v>
      </c>
      <c r="F443" s="5">
        <v>1</v>
      </c>
      <c r="G443" s="5" t="s">
        <v>5227</v>
      </c>
      <c r="H443" s="5" t="s">
        <v>5210</v>
      </c>
      <c r="I443" s="5" t="s">
        <v>5228</v>
      </c>
      <c r="J443" s="5">
        <v>2</v>
      </c>
      <c r="K443" s="10">
        <v>2200</v>
      </c>
      <c r="L443" s="5">
        <v>4</v>
      </c>
      <c r="M443" s="5">
        <v>8800</v>
      </c>
      <c r="N443" s="9"/>
    </row>
    <row r="444" customFormat="1" customHeight="1" spans="1:14">
      <c r="A444" s="5">
        <v>442</v>
      </c>
      <c r="B444" s="5" t="s">
        <v>13</v>
      </c>
      <c r="C444" s="6">
        <v>58062</v>
      </c>
      <c r="D444" s="5">
        <v>1369009</v>
      </c>
      <c r="E444" s="5" t="s">
        <v>28</v>
      </c>
      <c r="F444" s="5">
        <v>2</v>
      </c>
      <c r="G444" s="5" t="s">
        <v>4706</v>
      </c>
      <c r="H444" s="5" t="s">
        <v>5210</v>
      </c>
      <c r="I444" s="5" t="s">
        <v>5228</v>
      </c>
      <c r="J444" s="5">
        <v>2</v>
      </c>
      <c r="K444" s="10">
        <v>2200</v>
      </c>
      <c r="L444" s="5">
        <v>4</v>
      </c>
      <c r="M444" s="5">
        <v>17600</v>
      </c>
      <c r="N444" s="9"/>
    </row>
    <row r="445" customFormat="1" customHeight="1" spans="1:14">
      <c r="A445" s="5">
        <v>443</v>
      </c>
      <c r="B445" s="5" t="s">
        <v>13</v>
      </c>
      <c r="C445" s="6">
        <v>58110</v>
      </c>
      <c r="D445" s="5">
        <v>1369760</v>
      </c>
      <c r="E445" s="5" t="s">
        <v>28</v>
      </c>
      <c r="F445" s="5">
        <v>1</v>
      </c>
      <c r="G445" s="5" t="s">
        <v>5229</v>
      </c>
      <c r="H445" s="5" t="s">
        <v>5210</v>
      </c>
      <c r="I445" s="5" t="s">
        <v>5228</v>
      </c>
      <c r="J445" s="5">
        <v>3</v>
      </c>
      <c r="K445" s="10">
        <v>2200</v>
      </c>
      <c r="L445" s="5">
        <v>4</v>
      </c>
      <c r="M445" s="5">
        <v>8800</v>
      </c>
      <c r="N445" s="9"/>
    </row>
    <row r="446" customFormat="1" customHeight="1" spans="1:14">
      <c r="A446" s="5">
        <v>444</v>
      </c>
      <c r="B446" s="5" t="s">
        <v>13</v>
      </c>
      <c r="C446" s="6">
        <v>58118</v>
      </c>
      <c r="D446" s="5">
        <v>1369810</v>
      </c>
      <c r="E446" s="5" t="s">
        <v>14</v>
      </c>
      <c r="F446" s="5">
        <v>1</v>
      </c>
      <c r="G446" s="5" t="s">
        <v>4708</v>
      </c>
      <c r="H446" s="5" t="s">
        <v>5210</v>
      </c>
      <c r="I446" s="5" t="s">
        <v>5228</v>
      </c>
      <c r="J446" s="5">
        <v>2</v>
      </c>
      <c r="K446" s="10">
        <v>2000</v>
      </c>
      <c r="L446" s="5">
        <v>4</v>
      </c>
      <c r="M446" s="5">
        <v>8000</v>
      </c>
      <c r="N446" s="9"/>
    </row>
    <row r="447" customFormat="1" customHeight="1" spans="1:14">
      <c r="A447" s="5">
        <v>445</v>
      </c>
      <c r="B447" s="5" t="s">
        <v>13</v>
      </c>
      <c r="C447" s="6">
        <v>58191</v>
      </c>
      <c r="D447" s="5">
        <v>1370849</v>
      </c>
      <c r="E447" s="5" t="s">
        <v>17</v>
      </c>
      <c r="F447" s="5">
        <v>1</v>
      </c>
      <c r="G447" s="5" t="s">
        <v>5230</v>
      </c>
      <c r="H447" s="5" t="s">
        <v>5210</v>
      </c>
      <c r="I447" s="5" t="s">
        <v>5215</v>
      </c>
      <c r="J447" s="5">
        <v>2</v>
      </c>
      <c r="K447" s="10">
        <v>2000</v>
      </c>
      <c r="L447" s="5">
        <v>2</v>
      </c>
      <c r="M447" s="5">
        <v>4000</v>
      </c>
      <c r="N447" s="9"/>
    </row>
    <row r="448" customFormat="1" customHeight="1" spans="1:14">
      <c r="A448" s="5">
        <v>446</v>
      </c>
      <c r="B448" s="5" t="s">
        <v>13</v>
      </c>
      <c r="C448" s="6">
        <v>57728</v>
      </c>
      <c r="D448" s="5">
        <v>1363294</v>
      </c>
      <c r="E448" s="5" t="s">
        <v>28</v>
      </c>
      <c r="F448" s="5">
        <v>1</v>
      </c>
      <c r="G448" s="5" t="s">
        <v>5231</v>
      </c>
      <c r="H448" s="5" t="s">
        <v>5217</v>
      </c>
      <c r="I448" s="5" t="s">
        <v>5224</v>
      </c>
      <c r="J448" s="5">
        <v>2</v>
      </c>
      <c r="K448" s="10">
        <v>2200</v>
      </c>
      <c r="L448" s="5">
        <v>2</v>
      </c>
      <c r="M448" s="5">
        <v>4400</v>
      </c>
      <c r="N448" s="9"/>
    </row>
    <row r="449" customFormat="1" customHeight="1" spans="1:14">
      <c r="A449" s="5">
        <v>447</v>
      </c>
      <c r="B449" s="5" t="s">
        <v>13</v>
      </c>
      <c r="C449" s="6">
        <v>57893</v>
      </c>
      <c r="D449" s="5">
        <v>1365873</v>
      </c>
      <c r="E449" s="5" t="s">
        <v>28</v>
      </c>
      <c r="F449" s="5">
        <v>1</v>
      </c>
      <c r="G449" s="5" t="s">
        <v>4704</v>
      </c>
      <c r="H449" s="5" t="s">
        <v>5217</v>
      </c>
      <c r="I449" s="5" t="s">
        <v>5228</v>
      </c>
      <c r="J449" s="5">
        <v>2</v>
      </c>
      <c r="K449" s="10">
        <v>2200</v>
      </c>
      <c r="L449" s="5">
        <v>3</v>
      </c>
      <c r="M449" s="5">
        <v>6600</v>
      </c>
      <c r="N449" s="9"/>
    </row>
    <row r="450" customFormat="1" customHeight="1" spans="1:14">
      <c r="A450" s="5">
        <v>448</v>
      </c>
      <c r="B450" s="5" t="s">
        <v>13</v>
      </c>
      <c r="C450" s="6">
        <v>57921</v>
      </c>
      <c r="D450" s="5">
        <v>1366413</v>
      </c>
      <c r="E450" s="5" t="s">
        <v>28</v>
      </c>
      <c r="F450" s="5">
        <v>1</v>
      </c>
      <c r="G450" s="5" t="s">
        <v>5232</v>
      </c>
      <c r="H450" s="5" t="s">
        <v>5217</v>
      </c>
      <c r="I450" s="5" t="s">
        <v>5224</v>
      </c>
      <c r="J450" s="5">
        <v>2</v>
      </c>
      <c r="K450" s="10">
        <v>2200</v>
      </c>
      <c r="L450" s="5">
        <v>2</v>
      </c>
      <c r="M450" s="5">
        <v>4400</v>
      </c>
      <c r="N450" s="9"/>
    </row>
    <row r="451" customFormat="1" customHeight="1" spans="1:14">
      <c r="A451" s="5">
        <v>449</v>
      </c>
      <c r="B451" s="5" t="s">
        <v>13</v>
      </c>
      <c r="C451" s="6">
        <v>57986</v>
      </c>
      <c r="D451" s="5">
        <v>1367519</v>
      </c>
      <c r="E451" s="5" t="s">
        <v>17</v>
      </c>
      <c r="F451" s="5">
        <v>1</v>
      </c>
      <c r="G451" s="5" t="s">
        <v>5233</v>
      </c>
      <c r="H451" s="5" t="s">
        <v>5217</v>
      </c>
      <c r="I451" s="5" t="s">
        <v>5224</v>
      </c>
      <c r="J451" s="5">
        <v>2</v>
      </c>
      <c r="K451" s="10">
        <v>2000</v>
      </c>
      <c r="L451" s="5">
        <v>2</v>
      </c>
      <c r="M451" s="5">
        <v>4000</v>
      </c>
      <c r="N451" s="9"/>
    </row>
    <row r="452" customFormat="1" customHeight="1" spans="1:14">
      <c r="A452" s="5">
        <v>450</v>
      </c>
      <c r="B452" s="5" t="s">
        <v>13</v>
      </c>
      <c r="C452" s="6">
        <v>58061</v>
      </c>
      <c r="D452" s="5">
        <v>1369041</v>
      </c>
      <c r="E452" s="5" t="s">
        <v>28</v>
      </c>
      <c r="F452" s="5">
        <v>1</v>
      </c>
      <c r="G452" s="5" t="s">
        <v>5234</v>
      </c>
      <c r="H452" s="5" t="s">
        <v>5217</v>
      </c>
      <c r="I452" s="5" t="s">
        <v>5224</v>
      </c>
      <c r="J452" s="5">
        <v>2</v>
      </c>
      <c r="K452" s="10">
        <v>2200</v>
      </c>
      <c r="L452" s="5">
        <v>2</v>
      </c>
      <c r="M452" s="5">
        <v>4400</v>
      </c>
      <c r="N452" s="9"/>
    </row>
    <row r="453" customFormat="1" customHeight="1" spans="1:14">
      <c r="A453" s="5">
        <v>451</v>
      </c>
      <c r="B453" s="5" t="s">
        <v>13</v>
      </c>
      <c r="C453" s="6">
        <v>58120</v>
      </c>
      <c r="D453" s="5">
        <v>1369853</v>
      </c>
      <c r="E453" s="5" t="s">
        <v>28</v>
      </c>
      <c r="F453" s="5">
        <v>1</v>
      </c>
      <c r="G453" s="5" t="s">
        <v>5235</v>
      </c>
      <c r="H453" s="5" t="s">
        <v>5217</v>
      </c>
      <c r="I453" s="5" t="s">
        <v>5228</v>
      </c>
      <c r="J453" s="5">
        <v>2</v>
      </c>
      <c r="K453" s="10">
        <v>2200</v>
      </c>
      <c r="L453" s="5">
        <v>3</v>
      </c>
      <c r="M453" s="5">
        <v>6600</v>
      </c>
      <c r="N453" s="9"/>
    </row>
    <row r="454" customFormat="1" customHeight="1" spans="1:14">
      <c r="A454" s="5">
        <v>452</v>
      </c>
      <c r="B454" s="5" t="s">
        <v>13</v>
      </c>
      <c r="C454" s="6">
        <v>58121</v>
      </c>
      <c r="D454" s="5">
        <v>1369854</v>
      </c>
      <c r="E454" s="5" t="s">
        <v>17</v>
      </c>
      <c r="F454" s="5">
        <v>1</v>
      </c>
      <c r="G454" s="5" t="s">
        <v>5236</v>
      </c>
      <c r="H454" s="5" t="s">
        <v>5217</v>
      </c>
      <c r="I454" s="5" t="s">
        <v>5228</v>
      </c>
      <c r="J454" s="5">
        <v>2</v>
      </c>
      <c r="K454" s="10">
        <v>2000</v>
      </c>
      <c r="L454" s="5">
        <v>3</v>
      </c>
      <c r="M454" s="5">
        <v>6000</v>
      </c>
      <c r="N454" s="9"/>
    </row>
    <row r="455" customFormat="1" customHeight="1" spans="1:14">
      <c r="A455" s="5">
        <v>453</v>
      </c>
      <c r="B455" s="5" t="s">
        <v>13</v>
      </c>
      <c r="C455" s="6">
        <v>57859</v>
      </c>
      <c r="D455" s="5">
        <v>1365182</v>
      </c>
      <c r="E455" s="5" t="s">
        <v>17</v>
      </c>
      <c r="F455" s="5">
        <v>1</v>
      </c>
      <c r="G455" s="5" t="s">
        <v>5237</v>
      </c>
      <c r="H455" s="5" t="s">
        <v>5215</v>
      </c>
      <c r="I455" s="5" t="s">
        <v>5228</v>
      </c>
      <c r="J455" s="5">
        <v>2</v>
      </c>
      <c r="K455" s="10">
        <v>2000</v>
      </c>
      <c r="L455" s="5">
        <v>2</v>
      </c>
      <c r="M455" s="5">
        <v>4000</v>
      </c>
      <c r="N455" s="9"/>
    </row>
    <row r="456" customFormat="1" customHeight="1" spans="1:14">
      <c r="A456" s="5">
        <v>454</v>
      </c>
      <c r="B456" s="5" t="s">
        <v>13</v>
      </c>
      <c r="C456" s="6">
        <v>57945</v>
      </c>
      <c r="D456" s="5">
        <v>1367144</v>
      </c>
      <c r="E456" s="5" t="s">
        <v>28</v>
      </c>
      <c r="F456" s="5">
        <v>1</v>
      </c>
      <c r="G456" s="5" t="s">
        <v>5238</v>
      </c>
      <c r="H456" s="5" t="s">
        <v>5215</v>
      </c>
      <c r="I456" s="5" t="s">
        <v>5228</v>
      </c>
      <c r="J456" s="5">
        <v>2</v>
      </c>
      <c r="K456" s="10">
        <v>2200</v>
      </c>
      <c r="L456" s="5">
        <v>2</v>
      </c>
      <c r="M456" s="5">
        <v>4400</v>
      </c>
      <c r="N456" s="9"/>
    </row>
    <row r="457" customFormat="1" customHeight="1" spans="1:14">
      <c r="A457" s="5">
        <v>455</v>
      </c>
      <c r="B457" s="5" t="s">
        <v>13</v>
      </c>
      <c r="C457" s="6">
        <v>58069</v>
      </c>
      <c r="D457" s="5">
        <v>1369129</v>
      </c>
      <c r="E457" s="5" t="s">
        <v>28</v>
      </c>
      <c r="F457" s="5">
        <v>2</v>
      </c>
      <c r="G457" s="5" t="s">
        <v>4707</v>
      </c>
      <c r="H457" s="5" t="s">
        <v>5215</v>
      </c>
      <c r="I457" s="5" t="s">
        <v>5228</v>
      </c>
      <c r="J457" s="5">
        <v>2</v>
      </c>
      <c r="K457" s="10">
        <v>2200</v>
      </c>
      <c r="L457" s="5">
        <v>2</v>
      </c>
      <c r="M457" s="5">
        <v>8800</v>
      </c>
      <c r="N457" s="9"/>
    </row>
    <row r="458" customFormat="1" customHeight="1" spans="1:14">
      <c r="A458" s="5">
        <v>456</v>
      </c>
      <c r="B458" s="5" t="s">
        <v>13</v>
      </c>
      <c r="C458" s="6">
        <v>58162</v>
      </c>
      <c r="D458" s="5">
        <v>1370317</v>
      </c>
      <c r="E458" s="5" t="s">
        <v>28</v>
      </c>
      <c r="F458" s="5">
        <v>1</v>
      </c>
      <c r="G458" s="5" t="s">
        <v>4665</v>
      </c>
      <c r="H458" s="5" t="s">
        <v>5215</v>
      </c>
      <c r="I458" s="5" t="s">
        <v>5228</v>
      </c>
      <c r="J458" s="5">
        <v>2</v>
      </c>
      <c r="K458" s="10">
        <v>2200</v>
      </c>
      <c r="L458" s="5">
        <v>2</v>
      </c>
      <c r="M458" s="5">
        <v>4400</v>
      </c>
      <c r="N458" s="9"/>
    </row>
    <row r="459" customFormat="1" customHeight="1" spans="1:14">
      <c r="A459" s="5">
        <v>457</v>
      </c>
      <c r="B459" s="5" t="s">
        <v>13</v>
      </c>
      <c r="C459" s="6">
        <v>58261</v>
      </c>
      <c r="D459" s="5">
        <v>1371714</v>
      </c>
      <c r="E459" s="5" t="s">
        <v>17</v>
      </c>
      <c r="F459" s="5">
        <v>1</v>
      </c>
      <c r="G459" s="5" t="s">
        <v>5239</v>
      </c>
      <c r="H459" s="5" t="s">
        <v>5215</v>
      </c>
      <c r="I459" s="5" t="s">
        <v>5224</v>
      </c>
      <c r="J459" s="5">
        <v>2</v>
      </c>
      <c r="K459" s="10">
        <v>2000</v>
      </c>
      <c r="L459" s="5">
        <v>1</v>
      </c>
      <c r="M459" s="5">
        <v>2000</v>
      </c>
      <c r="N459" s="9"/>
    </row>
    <row r="460" customFormat="1" customHeight="1" spans="1:14">
      <c r="A460" s="5">
        <v>458</v>
      </c>
      <c r="B460" s="5" t="s">
        <v>13</v>
      </c>
      <c r="C460" s="6">
        <v>58597</v>
      </c>
      <c r="D460" s="5">
        <v>1377125</v>
      </c>
      <c r="E460" s="5" t="s">
        <v>17</v>
      </c>
      <c r="F460" s="5">
        <v>2</v>
      </c>
      <c r="G460" s="5" t="s">
        <v>3677</v>
      </c>
      <c r="H460" s="5" t="s">
        <v>5224</v>
      </c>
      <c r="I460" s="5" t="s">
        <v>5228</v>
      </c>
      <c r="J460" s="5">
        <v>2</v>
      </c>
      <c r="K460" s="10">
        <v>2000</v>
      </c>
      <c r="L460" s="5">
        <v>1</v>
      </c>
      <c r="M460" s="5">
        <v>4000</v>
      </c>
      <c r="N460" s="9"/>
    </row>
    <row r="461" customFormat="1" customHeight="1" spans="1:14">
      <c r="A461" s="5">
        <v>459</v>
      </c>
      <c r="B461" s="5" t="s">
        <v>13</v>
      </c>
      <c r="C461" s="6">
        <v>57560</v>
      </c>
      <c r="D461" s="5">
        <v>1361006</v>
      </c>
      <c r="E461" s="5" t="s">
        <v>28</v>
      </c>
      <c r="F461" s="5">
        <v>1</v>
      </c>
      <c r="G461" s="5" t="s">
        <v>4699</v>
      </c>
      <c r="H461" s="5" t="s">
        <v>5224</v>
      </c>
      <c r="I461" s="5" t="s">
        <v>5228</v>
      </c>
      <c r="J461" s="5">
        <v>2</v>
      </c>
      <c r="K461" s="10">
        <v>2200</v>
      </c>
      <c r="L461" s="5">
        <v>1</v>
      </c>
      <c r="M461" s="5">
        <v>2200</v>
      </c>
      <c r="N461" s="9"/>
    </row>
    <row r="462" customFormat="1" customHeight="1" spans="1:14">
      <c r="A462" s="5">
        <v>460</v>
      </c>
      <c r="B462" s="5" t="s">
        <v>13</v>
      </c>
      <c r="C462" s="6">
        <v>57678</v>
      </c>
      <c r="D462" s="5">
        <v>1362663</v>
      </c>
      <c r="E462" s="5" t="s">
        <v>28</v>
      </c>
      <c r="F462" s="5">
        <v>1</v>
      </c>
      <c r="G462" s="5" t="s">
        <v>4700</v>
      </c>
      <c r="H462" s="5" t="s">
        <v>5224</v>
      </c>
      <c r="I462" s="5" t="s">
        <v>5228</v>
      </c>
      <c r="J462" s="5">
        <v>2</v>
      </c>
      <c r="K462" s="10">
        <v>2200</v>
      </c>
      <c r="L462" s="5">
        <v>1</v>
      </c>
      <c r="M462" s="5">
        <v>2200</v>
      </c>
      <c r="N462" s="9"/>
    </row>
    <row r="463" customFormat="1" customHeight="1" spans="1:14">
      <c r="A463" s="5">
        <v>461</v>
      </c>
      <c r="B463" s="5" t="s">
        <v>13</v>
      </c>
      <c r="C463" s="6">
        <v>57758</v>
      </c>
      <c r="D463" s="5">
        <v>1363728</v>
      </c>
      <c r="E463" s="5" t="s">
        <v>28</v>
      </c>
      <c r="F463" s="5">
        <v>1</v>
      </c>
      <c r="G463" s="5" t="s">
        <v>4701</v>
      </c>
      <c r="H463" s="5" t="s">
        <v>5224</v>
      </c>
      <c r="I463" s="5" t="s">
        <v>5228</v>
      </c>
      <c r="J463" s="5">
        <v>2</v>
      </c>
      <c r="K463" s="10">
        <v>2200</v>
      </c>
      <c r="L463" s="5">
        <v>1</v>
      </c>
      <c r="M463" s="5">
        <v>2200</v>
      </c>
      <c r="N463" s="9"/>
    </row>
    <row r="464" customFormat="1" customHeight="1" spans="1:14">
      <c r="A464" s="5">
        <v>462</v>
      </c>
      <c r="B464" s="5" t="s">
        <v>13</v>
      </c>
      <c r="C464" s="6">
        <v>57895</v>
      </c>
      <c r="D464" s="5">
        <v>1365776</v>
      </c>
      <c r="E464" s="5" t="s">
        <v>28</v>
      </c>
      <c r="F464" s="5">
        <v>1</v>
      </c>
      <c r="G464" s="5" t="s">
        <v>4703</v>
      </c>
      <c r="H464" s="5" t="s">
        <v>5224</v>
      </c>
      <c r="I464" s="5" t="s">
        <v>5228</v>
      </c>
      <c r="J464" s="5">
        <v>2</v>
      </c>
      <c r="K464" s="10">
        <v>2200</v>
      </c>
      <c r="L464" s="5">
        <v>1</v>
      </c>
      <c r="M464" s="5">
        <v>2200</v>
      </c>
      <c r="N464" s="9"/>
    </row>
    <row r="465" customFormat="1" customHeight="1" spans="1:14">
      <c r="A465" s="5">
        <v>463</v>
      </c>
      <c r="B465" s="5" t="s">
        <v>13</v>
      </c>
      <c r="C465" s="6">
        <v>58048</v>
      </c>
      <c r="D465" s="5">
        <v>1368686</v>
      </c>
      <c r="E465" s="5" t="s">
        <v>28</v>
      </c>
      <c r="F465" s="5">
        <v>1</v>
      </c>
      <c r="G465" s="5" t="s">
        <v>4705</v>
      </c>
      <c r="H465" s="5" t="s">
        <v>5224</v>
      </c>
      <c r="I465" s="5" t="s">
        <v>5228</v>
      </c>
      <c r="J465" s="5">
        <v>2</v>
      </c>
      <c r="K465" s="10">
        <v>2200</v>
      </c>
      <c r="L465" s="5">
        <v>1</v>
      </c>
      <c r="M465" s="5">
        <v>2200</v>
      </c>
      <c r="N465" s="9"/>
    </row>
    <row r="466" customFormat="1" customHeight="1" spans="3:14">
      <c r="C466" s="15"/>
      <c r="D466" s="15"/>
      <c r="E466" s="15"/>
      <c r="F466" s="15"/>
      <c r="G466" s="15"/>
      <c r="H466" s="15"/>
      <c r="I466" s="15"/>
      <c r="J466" s="15"/>
      <c r="K466" s="15"/>
      <c r="L466" s="4" t="s">
        <v>99</v>
      </c>
      <c r="M466" s="10">
        <v>2557000</v>
      </c>
      <c r="N466" s="9"/>
    </row>
    <row r="467" customFormat="1" customHeight="1" spans="3:14">
      <c r="C467" s="15"/>
      <c r="D467" s="15"/>
      <c r="E467" s="15"/>
      <c r="F467" s="15"/>
      <c r="G467" s="15"/>
      <c r="H467" s="15"/>
      <c r="I467" s="15"/>
      <c r="J467" s="15"/>
      <c r="K467" s="15"/>
      <c r="L467" s="4" t="s">
        <v>5240</v>
      </c>
      <c r="M467" s="10">
        <v>2540200</v>
      </c>
      <c r="N467" s="9"/>
    </row>
    <row r="468" customFormat="1" customHeight="1" spans="12:14">
      <c r="L468" s="4" t="s">
        <v>5241</v>
      </c>
      <c r="M468" s="10">
        <v>16800</v>
      </c>
      <c r="N468" s="2"/>
    </row>
    <row r="469" customFormat="1" customHeight="1" spans="14:14">
      <c r="N469" s="2"/>
    </row>
    <row r="470" customFormat="1" customHeight="1" spans="14:14">
      <c r="N470" s="2"/>
    </row>
    <row r="471" customFormat="1" customHeight="1" spans="14:14">
      <c r="N471" s="2"/>
    </row>
    <row r="472" customFormat="1" customHeight="1" spans="14:14">
      <c r="N472" s="2"/>
    </row>
    <row r="473" customFormat="1" customHeight="1" spans="14:14">
      <c r="N473" s="2"/>
    </row>
    <row r="474" customFormat="1" customHeight="1" spans="14:14">
      <c r="N474" s="2"/>
    </row>
    <row r="475" customFormat="1" customHeight="1" spans="14:14">
      <c r="N475" s="2"/>
    </row>
    <row r="476" customFormat="1" customHeight="1" spans="14:14">
      <c r="N476" s="2"/>
    </row>
    <row r="477" customFormat="1" customHeight="1" spans="14:14">
      <c r="N477" s="2"/>
    </row>
    <row r="478" customFormat="1" customHeight="1" spans="14:14">
      <c r="N478" s="2"/>
    </row>
    <row r="479" customFormat="1" customHeight="1" spans="14:14">
      <c r="N479" s="2"/>
    </row>
    <row r="480" customFormat="1" customHeight="1" spans="14:14">
      <c r="N480" s="2"/>
    </row>
    <row r="481" customFormat="1" customHeight="1" spans="14:14">
      <c r="N481" s="2"/>
    </row>
    <row r="482" customFormat="1" customHeight="1" spans="14:14">
      <c r="N482" s="2"/>
    </row>
    <row r="483" customFormat="1" customHeight="1" spans="14:14">
      <c r="N483" s="2"/>
    </row>
    <row r="484" customFormat="1" customHeight="1" spans="14:14">
      <c r="N484" s="2"/>
    </row>
    <row r="485" customFormat="1" customHeight="1" spans="14:14">
      <c r="N485" s="2"/>
    </row>
    <row r="486" customFormat="1" customHeight="1" spans="14:14">
      <c r="N486" s="2"/>
    </row>
    <row r="487" customFormat="1" customHeight="1" spans="14:14">
      <c r="N487" s="2"/>
    </row>
    <row r="488" customFormat="1" customHeight="1" spans="14:14">
      <c r="N488" s="2"/>
    </row>
    <row r="489" customFormat="1" customHeight="1" spans="14:14">
      <c r="N489" s="2"/>
    </row>
    <row r="490" customFormat="1" customHeight="1" spans="14:14">
      <c r="N490" s="2"/>
    </row>
    <row r="491" customFormat="1" customHeight="1" spans="14:14">
      <c r="N491" s="2"/>
    </row>
    <row r="492" customFormat="1" customHeight="1" spans="14:14">
      <c r="N492" s="2"/>
    </row>
    <row r="493" customFormat="1" customHeight="1" spans="14:14">
      <c r="N493" s="2"/>
    </row>
    <row r="494" customFormat="1" customHeight="1" spans="14:14">
      <c r="N494" s="2"/>
    </row>
    <row r="495" customFormat="1" customHeight="1" spans="14:14">
      <c r="N495" s="2"/>
    </row>
    <row r="496" customFormat="1" customHeight="1" spans="14:14">
      <c r="N496" s="2"/>
    </row>
    <row r="497" customFormat="1" customHeight="1" spans="14:14">
      <c r="N497" s="2"/>
    </row>
    <row r="498" customFormat="1" customHeight="1" spans="14:14">
      <c r="N498" s="2"/>
    </row>
    <row r="499" customFormat="1" customHeight="1" spans="14:14">
      <c r="N499" s="2"/>
    </row>
    <row r="500" customFormat="1" customHeight="1" spans="14:14">
      <c r="N500" s="2"/>
    </row>
    <row r="501" customFormat="1" customHeight="1" spans="14:14">
      <c r="N501" s="2"/>
    </row>
    <row r="502" customFormat="1" customHeight="1" spans="14:14">
      <c r="N502" s="2"/>
    </row>
    <row r="503" customFormat="1" customHeight="1" spans="14:14">
      <c r="N503" s="2"/>
    </row>
    <row r="504" customFormat="1" customHeight="1" spans="14:14">
      <c r="N504" s="2"/>
    </row>
    <row r="505" customFormat="1" customHeight="1" spans="14:14">
      <c r="N505" s="2"/>
    </row>
    <row r="506" customFormat="1" customHeight="1" spans="14:14">
      <c r="N506" s="2"/>
    </row>
    <row r="507" customFormat="1" customHeight="1" spans="14:14">
      <c r="N507" s="2"/>
    </row>
    <row r="508" customFormat="1" customHeight="1" spans="14:14">
      <c r="N508" s="2"/>
    </row>
    <row r="509" customFormat="1" customHeight="1" spans="14:14">
      <c r="N509" s="2"/>
    </row>
    <row r="510" customFormat="1" customHeight="1" spans="14:14">
      <c r="N510" s="2"/>
    </row>
    <row r="511" customFormat="1" customHeight="1" spans="14:14">
      <c r="N511" s="2"/>
    </row>
    <row r="512" customFormat="1" customHeight="1" spans="14:14">
      <c r="N512" s="2"/>
    </row>
    <row r="513" customFormat="1" customHeight="1" spans="14:14">
      <c r="N513" s="2"/>
    </row>
    <row r="514" customFormat="1" customHeight="1" spans="14:14">
      <c r="N514" s="2"/>
    </row>
    <row r="515" customFormat="1" customHeight="1" spans="14:14">
      <c r="N515" s="2"/>
    </row>
    <row r="516" customFormat="1" customHeight="1" spans="14:14">
      <c r="N516" s="2"/>
    </row>
    <row r="517" customFormat="1" customHeight="1" spans="14:14">
      <c r="N517" s="2"/>
    </row>
    <row r="518" customFormat="1" customHeight="1" spans="14:14">
      <c r="N518" s="2"/>
    </row>
    <row r="519" customFormat="1" customHeight="1" spans="14:14">
      <c r="N519" s="2"/>
    </row>
    <row r="520" customFormat="1" customHeight="1" spans="14:14">
      <c r="N520" s="2"/>
    </row>
    <row r="521" customFormat="1" customHeight="1" spans="14:14">
      <c r="N521" s="2"/>
    </row>
    <row r="522" customFormat="1" customHeight="1" spans="14:14">
      <c r="N522" s="2"/>
    </row>
    <row r="523" customFormat="1" customHeight="1" spans="14:14">
      <c r="N523" s="2"/>
    </row>
    <row r="524" customFormat="1" customHeight="1" spans="14:14">
      <c r="N524" s="2"/>
    </row>
    <row r="525" customFormat="1" customHeight="1" spans="14:14">
      <c r="N525" s="2"/>
    </row>
    <row r="526" customFormat="1" customHeight="1" spans="14:14">
      <c r="N526" s="2"/>
    </row>
    <row r="527" customFormat="1" customHeight="1" spans="14:14">
      <c r="N527" s="2"/>
    </row>
    <row r="528" customFormat="1" customHeight="1" spans="14:14">
      <c r="N528" s="2"/>
    </row>
    <row r="529" customFormat="1" customHeight="1" spans="14:14">
      <c r="N529" s="2"/>
    </row>
    <row r="530" customFormat="1" customHeight="1" spans="14:14">
      <c r="N530" s="2"/>
    </row>
    <row r="531" customFormat="1" customHeight="1" spans="14:14">
      <c r="N531" s="2"/>
    </row>
    <row r="532" customFormat="1" customHeight="1" spans="14:14">
      <c r="N532" s="2"/>
    </row>
    <row r="533" customFormat="1" customHeight="1" spans="14:14">
      <c r="N533" s="2"/>
    </row>
    <row r="534" customFormat="1" customHeight="1" spans="14:14">
      <c r="N534" s="2"/>
    </row>
    <row r="535" customFormat="1" customHeight="1" spans="14:14">
      <c r="N535" s="2"/>
    </row>
    <row r="536" customFormat="1" customHeight="1" spans="14:14">
      <c r="N536" s="2"/>
    </row>
    <row r="537" customFormat="1" customHeight="1" spans="14:14">
      <c r="N537" s="2"/>
    </row>
    <row r="538" customFormat="1" customHeight="1" spans="14:14">
      <c r="N538" s="2"/>
    </row>
    <row r="539" customFormat="1" customHeight="1" spans="14:14">
      <c r="N539" s="2"/>
    </row>
    <row r="540" customFormat="1" customHeight="1" spans="14:14">
      <c r="N540" s="2"/>
    </row>
    <row r="541" customFormat="1" customHeight="1" spans="14:14">
      <c r="N541" s="2"/>
    </row>
    <row r="542" customFormat="1" customHeight="1" spans="14:14">
      <c r="N542" s="2"/>
    </row>
    <row r="543" customFormat="1" customHeight="1" spans="14:14">
      <c r="N543" s="2"/>
    </row>
    <row r="544" customFormat="1" customHeight="1" spans="14:14">
      <c r="N544" s="2"/>
    </row>
    <row r="545" customFormat="1" customHeight="1" spans="14:14">
      <c r="N545" s="2"/>
    </row>
    <row r="546" customFormat="1" customHeight="1" spans="14:14">
      <c r="N546" s="2"/>
    </row>
    <row r="547" customFormat="1" customHeight="1" spans="14:14">
      <c r="N547" s="2"/>
    </row>
    <row r="548" customFormat="1" customHeight="1" spans="14:14">
      <c r="N548" s="2"/>
    </row>
    <row r="549" customFormat="1" customHeight="1" spans="14:14">
      <c r="N549" s="2"/>
    </row>
    <row r="550" customFormat="1" customHeight="1" spans="14:14">
      <c r="N550" s="2"/>
    </row>
    <row r="551" customFormat="1" customHeight="1" spans="14:14">
      <c r="N551" s="2"/>
    </row>
    <row r="552" customFormat="1" customHeight="1" spans="14:14">
      <c r="N552" s="2"/>
    </row>
    <row r="553" customFormat="1" customHeight="1" spans="14:14">
      <c r="N553" s="2"/>
    </row>
    <row r="554" customFormat="1" customHeight="1" spans="14:14">
      <c r="N554" s="2"/>
    </row>
    <row r="555" customFormat="1" customHeight="1" spans="14:14">
      <c r="N555" s="2"/>
    </row>
    <row r="556" customFormat="1" customHeight="1" spans="14:14">
      <c r="N556" s="2"/>
    </row>
    <row r="557" customFormat="1" customHeight="1" spans="14:14">
      <c r="N557" s="2"/>
    </row>
    <row r="558" customFormat="1" customHeight="1" spans="14:14">
      <c r="N558" s="2"/>
    </row>
    <row r="559" customFormat="1" customHeight="1" spans="14:14">
      <c r="N559" s="2"/>
    </row>
    <row r="560" customFormat="1" customHeight="1" spans="14:14">
      <c r="N560" s="2"/>
    </row>
    <row r="561" customFormat="1" customHeight="1" spans="14:14">
      <c r="N561" s="2"/>
    </row>
    <row r="562" customFormat="1" customHeight="1" spans="14:14">
      <c r="N562" s="2"/>
    </row>
    <row r="563" customFormat="1" customHeight="1" spans="14:14">
      <c r="N563" s="2"/>
    </row>
    <row r="564" customFormat="1" customHeight="1" spans="14:14">
      <c r="N564" s="2"/>
    </row>
    <row r="565" customFormat="1" customHeight="1" spans="14:14">
      <c r="N565" s="2"/>
    </row>
    <row r="566" customFormat="1" customHeight="1" spans="14:14">
      <c r="N566" s="2"/>
    </row>
    <row r="567" customFormat="1" customHeight="1" spans="14:14">
      <c r="N567" s="2"/>
    </row>
    <row r="568" customFormat="1" customHeight="1" spans="14:14">
      <c r="N568" s="2"/>
    </row>
    <row r="569" customFormat="1" customHeight="1" spans="14:14">
      <c r="N569" s="2"/>
    </row>
    <row r="570" customFormat="1" customHeight="1" spans="14:14">
      <c r="N570" s="2"/>
    </row>
    <row r="571" customFormat="1" customHeight="1" spans="14:14">
      <c r="N571" s="2"/>
    </row>
    <row r="572" customFormat="1" customHeight="1" spans="14:14">
      <c r="N572" s="2"/>
    </row>
    <row r="573" customFormat="1" customHeight="1" spans="14:14">
      <c r="N573" s="2"/>
    </row>
    <row r="574" customFormat="1" customHeight="1" spans="14:14">
      <c r="N574" s="2"/>
    </row>
    <row r="575" customFormat="1" customHeight="1" spans="14:14">
      <c r="N575" s="2"/>
    </row>
    <row r="576" customFormat="1" customHeight="1" spans="14:14">
      <c r="N576" s="2"/>
    </row>
    <row r="577" customFormat="1" customHeight="1" spans="14:14">
      <c r="N577" s="2"/>
    </row>
    <row r="578" customFormat="1" customHeight="1" spans="14:14">
      <c r="N578" s="2"/>
    </row>
    <row r="579" customFormat="1" customHeight="1" spans="14:14">
      <c r="N579" s="2"/>
    </row>
    <row r="580" customFormat="1" customHeight="1" spans="14:14">
      <c r="N580" s="2"/>
    </row>
    <row r="581" customFormat="1" customHeight="1" spans="14:14">
      <c r="N581" s="2"/>
    </row>
    <row r="582" customFormat="1" customHeight="1" spans="14:14">
      <c r="N582" s="2"/>
    </row>
    <row r="583" customFormat="1" customHeight="1" spans="14:14">
      <c r="N583" s="2"/>
    </row>
    <row r="584" customFormat="1" customHeight="1" spans="14:14">
      <c r="N584" s="2"/>
    </row>
    <row r="585" customFormat="1" customHeight="1" spans="14:14">
      <c r="N585" s="2"/>
    </row>
    <row r="586" customFormat="1" customHeight="1" spans="14:14">
      <c r="N586" s="2"/>
    </row>
    <row r="587" customFormat="1" customHeight="1" spans="14:14">
      <c r="N587" s="2"/>
    </row>
    <row r="588" customFormat="1" customHeight="1" spans="14:14">
      <c r="N588" s="2"/>
    </row>
    <row r="589" customFormat="1" customHeight="1" spans="14:14">
      <c r="N589" s="2"/>
    </row>
    <row r="590" customFormat="1" customHeight="1" spans="14:14">
      <c r="N590" s="2"/>
    </row>
    <row r="591" customFormat="1" customHeight="1" spans="14:14">
      <c r="N591" s="2"/>
    </row>
    <row r="592" customFormat="1" customHeight="1" spans="14:14">
      <c r="N592" s="2"/>
    </row>
    <row r="593" customFormat="1" customHeight="1" spans="14:14">
      <c r="N593" s="2"/>
    </row>
    <row r="594" customFormat="1" customHeight="1" spans="14:14">
      <c r="N594" s="2"/>
    </row>
    <row r="595" customFormat="1" customHeight="1" spans="14:14">
      <c r="N595" s="2"/>
    </row>
    <row r="596" customFormat="1" customHeight="1" spans="14:14">
      <c r="N596" s="2"/>
    </row>
    <row r="597" customFormat="1" customHeight="1" spans="14:14">
      <c r="N597" s="2"/>
    </row>
    <row r="598" customFormat="1" customHeight="1" spans="14:14">
      <c r="N598" s="2"/>
    </row>
    <row r="599" customFormat="1" customHeight="1" spans="14:14">
      <c r="N599" s="2"/>
    </row>
    <row r="600" customFormat="1" customHeight="1" spans="14:14">
      <c r="N600" s="2"/>
    </row>
    <row r="601" customFormat="1" customHeight="1" spans="14:14">
      <c r="N601" s="2"/>
    </row>
    <row r="602" customFormat="1" customHeight="1" spans="14:14">
      <c r="N602" s="2"/>
    </row>
    <row r="603" customFormat="1" customHeight="1" spans="14:14">
      <c r="N603" s="2"/>
    </row>
    <row r="604" customFormat="1" customHeight="1" spans="14:14">
      <c r="N604" s="2"/>
    </row>
    <row r="605" customFormat="1" customHeight="1" spans="14:14">
      <c r="N605" s="2"/>
    </row>
    <row r="606" customFormat="1" customHeight="1" spans="14:14">
      <c r="N606" s="2"/>
    </row>
    <row r="607" customFormat="1" customHeight="1" spans="14:14">
      <c r="N607" s="2"/>
    </row>
    <row r="608" customFormat="1" customHeight="1" spans="14:14">
      <c r="N608" s="2"/>
    </row>
    <row r="609" customFormat="1" customHeight="1" spans="14:14">
      <c r="N609" s="2"/>
    </row>
    <row r="610" customFormat="1" customHeight="1" spans="14:14">
      <c r="N610" s="2"/>
    </row>
    <row r="611" customFormat="1" customHeight="1" spans="14:14">
      <c r="N611" s="2"/>
    </row>
    <row r="612" customFormat="1" customHeight="1" spans="14:14">
      <c r="N612" s="2"/>
    </row>
    <row r="613" customFormat="1" customHeight="1" spans="14:14">
      <c r="N613" s="2"/>
    </row>
    <row r="614" customFormat="1" customHeight="1" spans="14:14">
      <c r="N614" s="2"/>
    </row>
    <row r="615" customFormat="1" customHeight="1" spans="14:14">
      <c r="N615" s="2"/>
    </row>
    <row r="616" customFormat="1" customHeight="1" spans="14:14">
      <c r="N616" s="2"/>
    </row>
    <row r="617" customFormat="1" customHeight="1" spans="14:14">
      <c r="N617" s="2"/>
    </row>
    <row r="618" customFormat="1" customHeight="1" spans="14:14">
      <c r="N618" s="2"/>
    </row>
    <row r="619" customFormat="1" customHeight="1" spans="14:14">
      <c r="N619" s="2"/>
    </row>
    <row r="620" customFormat="1" customHeight="1" spans="14:14">
      <c r="N620" s="2"/>
    </row>
    <row r="621" customFormat="1" customHeight="1" spans="14:14">
      <c r="N621" s="2"/>
    </row>
    <row r="622" customFormat="1" customHeight="1" spans="14:14">
      <c r="N622" s="2"/>
    </row>
    <row r="623" customFormat="1" customHeight="1" spans="14:14">
      <c r="N623" s="2"/>
    </row>
    <row r="624" customFormat="1" customHeight="1" spans="14:14">
      <c r="N624" s="2"/>
    </row>
    <row r="625" customFormat="1" customHeight="1" spans="14:14">
      <c r="N625" s="2"/>
    </row>
    <row r="626" customFormat="1" customHeight="1" spans="14:14">
      <c r="N626" s="2"/>
    </row>
    <row r="627" customFormat="1" customHeight="1" spans="14:14">
      <c r="N627" s="2"/>
    </row>
    <row r="628" customFormat="1" customHeight="1" spans="14:14">
      <c r="N628" s="2"/>
    </row>
    <row r="629" customFormat="1" customHeight="1" spans="14:14">
      <c r="N629" s="2"/>
    </row>
    <row r="630" customFormat="1" customHeight="1" spans="14:14">
      <c r="N630" s="2"/>
    </row>
    <row r="631" customFormat="1" customHeight="1" spans="14:14">
      <c r="N631" s="2"/>
    </row>
    <row r="632" customFormat="1" customHeight="1" spans="14:14">
      <c r="N632" s="2"/>
    </row>
    <row r="633" customFormat="1" customHeight="1" spans="14:14">
      <c r="N633" s="2"/>
    </row>
    <row r="634" customFormat="1" customHeight="1" spans="14:14">
      <c r="N634" s="2"/>
    </row>
    <row r="635" customFormat="1" customHeight="1" spans="14:14">
      <c r="N635" s="2"/>
    </row>
    <row r="636" customFormat="1" customHeight="1" spans="14:14">
      <c r="N636" s="2"/>
    </row>
    <row r="637" customFormat="1" customHeight="1" spans="14:14">
      <c r="N637" s="2"/>
    </row>
    <row r="638" customFormat="1" customHeight="1" spans="14:14">
      <c r="N638" s="2"/>
    </row>
    <row r="639" customFormat="1" customHeight="1" spans="14:14">
      <c r="N639" s="2"/>
    </row>
    <row r="640" customFormat="1" customHeight="1" spans="14:14">
      <c r="N640" s="2"/>
    </row>
    <row r="641" customFormat="1" customHeight="1" spans="14:14">
      <c r="N641" s="2"/>
    </row>
    <row r="642" customFormat="1" customHeight="1" spans="14:14">
      <c r="N642" s="2"/>
    </row>
    <row r="643" customFormat="1" customHeight="1" spans="14:14">
      <c r="N643" s="2"/>
    </row>
    <row r="644" customFormat="1" customHeight="1" spans="14:14">
      <c r="N644" s="2"/>
    </row>
    <row r="645" customFormat="1" customHeight="1" spans="14:14">
      <c r="N645" s="2"/>
    </row>
    <row r="646" customFormat="1" customHeight="1" spans="14:14">
      <c r="N646" s="2"/>
    </row>
    <row r="647" customFormat="1" customHeight="1" spans="14:14">
      <c r="N647" s="2"/>
    </row>
    <row r="648" customFormat="1" customHeight="1" spans="14:14">
      <c r="N648" s="2"/>
    </row>
    <row r="649" customFormat="1" customHeight="1" spans="14:14">
      <c r="N649" s="2"/>
    </row>
    <row r="650" customFormat="1" customHeight="1" spans="14:14">
      <c r="N650" s="2"/>
    </row>
    <row r="651" customFormat="1" customHeight="1" spans="14:14">
      <c r="N651" s="2"/>
    </row>
    <row r="652" customFormat="1" customHeight="1" spans="14:14">
      <c r="N652" s="2"/>
    </row>
    <row r="653" customFormat="1" customHeight="1" spans="14:14">
      <c r="N653" s="2"/>
    </row>
    <row r="654" customFormat="1" customHeight="1" spans="14:14">
      <c r="N654" s="2"/>
    </row>
    <row r="655" customFormat="1" customHeight="1" spans="14:14">
      <c r="N655" s="2"/>
    </row>
    <row r="656" customFormat="1" customHeight="1" spans="14:14">
      <c r="N656" s="2"/>
    </row>
    <row r="657" customFormat="1" customHeight="1" spans="14:14">
      <c r="N657" s="2"/>
    </row>
    <row r="658" customFormat="1" customHeight="1" spans="14:14">
      <c r="N658" s="2"/>
    </row>
    <row r="659" customFormat="1" customHeight="1" spans="14:14">
      <c r="N659" s="2"/>
    </row>
    <row r="660" customFormat="1" customHeight="1" spans="14:14">
      <c r="N660" s="2"/>
    </row>
    <row r="661" customFormat="1" customHeight="1" spans="14:14">
      <c r="N661" s="2"/>
    </row>
    <row r="662" customFormat="1" customHeight="1" spans="14:14">
      <c r="N662" s="2"/>
    </row>
  </sheetData>
  <autoFilter ref="A1:N662">
    <filterColumn colId="3">
      <filters blank="1">
        <filter val="1320500"/>
        <filter val="1335500"/>
        <filter val="1338500"/>
        <filter val="1352500"/>
        <filter val="1329502"/>
        <filter val="1339503"/>
        <filter val="1320504"/>
        <filter val="1350504"/>
        <filter val="1321105"/>
        <filter val="1372105"/>
        <filter val="1331107"/>
        <filter val="1349909"/>
        <filter val="1367909"/>
        <filter val="1334940"/>
        <filter val="1331942"/>
        <filter val="1330943"/>
        <filter val="1332544"/>
        <filter val="1336544"/>
        <filter val="1343544"/>
        <filter val="1356544"/>
        <filter val="1367144"/>
        <filter val="1323545"/>
        <filter val="1324545"/>
        <filter val="1330145"/>
        <filter val="1331545"/>
        <filter val="1331945"/>
        <filter val="1326146"/>
        <filter val="1330946"/>
        <filter val="1343546"/>
        <filter val="1326547"/>
        <filter val="1343547"/>
        <filter val="1320549"/>
        <filter val="1330130"/>
        <filter val="1330530"/>
        <filter val="1349531"/>
        <filter val="1350131"/>
        <filter val="1355131"/>
        <filter val="1321532"/>
        <filter val="1342933"/>
        <filter val="1334534"/>
        <filter val="1320535"/>
        <filter val="1329135"/>
        <filter val="1354935"/>
        <filter val="1341137"/>
        <filter val="1323538"/>
        <filter val="1327538"/>
        <filter val="1332138"/>
        <filter val="1342138"/>
        <filter val="1320139"/>
        <filter val="1343939"/>
        <filter val="1367939"/>
        <filter val="1331121"/>
        <filter val="1346522"/>
        <filter val="1327123"/>
        <filter val="1341923"/>
        <filter val="1361523"/>
        <filter val="1330125"/>
        <filter val="1339925"/>
        <filter val="1377125"/>
        <filter val="1357127"/>
        <filter val="1348929"/>
        <filter val="1369129"/>
        <filter val="1339910"/>
        <filter val="1320511"/>
        <filter val="1336911"/>
        <filter val="1348912"/>
        <filter val="1324515"/>
        <filter val="1338116"/>
        <filter val="1322119"/>
        <filter val="1330119"/>
        <filter val="1367519"/>
        <filter val="1331580"/>
        <filter val="1341180"/>
        <filter val="1318981"/>
        <filter val="1365182"/>
        <filter val="1321984"/>
        <filter val="1340188"/>
        <filter val="1318989"/>
        <filter val="1326970"/>
        <filter val="1344170"/>
        <filter val="1345170"/>
        <filter val="1321971"/>
        <filter val="1327971"/>
        <filter val="1337171"/>
        <filter val="1350171"/>
        <filter val="1351172"/>
        <filter val="1331573"/>
        <filter val="1343974"/>
        <filter val="1328576"/>
        <filter val="1330977"/>
        <filter val="1354977"/>
        <filter val="1360177"/>
        <filter val="1322978"/>
        <filter val="1341178"/>
        <filter val="1343978"/>
        <filter val="1344579"/>
        <filter val="1327160"/>
        <filter val="1328560"/>
        <filter val="1336560"/>
        <filter val="1327562"/>
        <filter val="1340562"/>
        <filter val="1326563"/>
        <filter val="1327563"/>
        <filter val="1327963"/>
        <filter val="1330163"/>
        <filter val="1367564"/>
        <filter val="1331165"/>
        <filter val="1333966"/>
        <filter val="1345566"/>
        <filter val="1351166"/>
        <filter val="1326168"/>
        <filter val="1329568"/>
        <filter val="1335568"/>
        <filter val="1340968"/>
        <filter val="1351968"/>
        <filter val="1335569"/>
        <filter val="1330950"/>
        <filter val="1341550"/>
        <filter val="1347151"/>
        <filter val="1331952"/>
        <filter val="1348952"/>
        <filter val="1330954"/>
        <filter val="1340954"/>
        <filter val="1345154"/>
        <filter val="1326555"/>
        <filter val="1327555"/>
        <filter val="1340555"/>
        <filter val="1371955"/>
        <filter val="1325956"/>
        <filter val="1331956"/>
        <filter val="1321957"/>
        <filter val="1338557"/>
        <filter val="1343557"/>
        <filter val="1335558"/>
        <filter val="1335958"/>
        <filter val="1341558"/>
        <filter val="1347958"/>
        <filter val="1346590"/>
        <filter val="1342991"/>
        <filter val="1333593"/>
        <filter val="1329595"/>
        <filter val="1339998"/>
        <filter val="1342199"/>
        <filter val="1353599"/>
        <filter val="1342600"/>
        <filter val="1323203"/>
        <filter val="1338203"/>
        <filter val="1327205"/>
        <filter val="1326606"/>
        <filter val="1324607"/>
        <filter val="1332609"/>
        <filter val="1332640"/>
        <filter val="1346641"/>
        <filter val="1345642"/>
        <filter val="1343244"/>
        <filter val="1322245"/>
        <filter val="1341646"/>
        <filter val="1327248"/>
        <filter val="1339248"/>
        <filter val="1346249"/>
        <filter val="1329230"/>
        <filter val="1338630"/>
        <filter val="1320631"/>
        <filter val="1353631"/>
        <filter val="1331632"/>
        <filter val="1338232"/>
        <filter val="1352633"/>
        <filter val="1338636"/>
        <filter val="1341636"/>
        <filter val="1320637"/>
        <filter val="1349639"/>
        <filter val="1340621"/>
        <filter val="1367221"/>
        <filter val="1340623"/>
        <filter val="1341223"/>
        <filter val="1333624"/>
        <filter val="1334228"/>
        <filter val="1323211"/>
        <filter val="1350211"/>
        <filter val="1341616"/>
        <filter val="1346216"/>
        <filter val="1328618"/>
        <filter val="1334219"/>
        <filter val="1333280"/>
        <filter val="1361284"/>
        <filter val="1368686"/>
        <filter val="1328687"/>
        <filter val="1339287"/>
        <filter val="1345688"/>
        <filter val="1350289"/>
        <filter val="1341270"/>
        <filter val="1339272"/>
        <filter val="1356272"/>
        <filter val="1352273"/>
        <filter val="1327278"/>
        <filter val="1336279"/>
        <filter val="1352661"/>
        <filter val="1362663"/>
        <filter val="1354664"/>
        <filter val="1339667"/>
        <filter val="1337269"/>
        <filter val="1326650"/>
        <filter val="1349250"/>
        <filter val="1349650"/>
        <filter val="1330652"/>
        <filter val="1331652"/>
        <filter val="1353252"/>
        <filter val="1333253"/>
        <filter val="1340254"/>
        <filter val="1329655"/>
        <filter val="1336655"/>
        <filter val="1362655"/>
        <filter val="1337256"/>
        <filter val="1352656"/>
        <filter val="1319257"/>
        <filter val="1356257"/>
        <filter val="1333259"/>
        <filter val="1345659"/>
        <filter val="1339291"/>
        <filter val="1340691"/>
        <filter val="1348693"/>
        <filter val="1363294"/>
        <filter val="1347295"/>
        <filter val="1353697"/>
        <filter val="1330300"/>
        <filter val="1333700"/>
        <filter val="1333301"/>
        <filter val="1338704"/>
        <filter val="1353704"/>
        <filter val="1324705"/>
        <filter val="1350305"/>
        <filter val="1355706"/>
        <filter val="1370307"/>
        <filter val="1329309"/>
        <filter val="1338340"/>
        <filter val="1342740"/>
        <filter val="1332742"/>
        <filter val="1365744"/>
        <filter val="1355346"/>
        <filter val="1348730"/>
        <filter val="1341332"/>
        <filter val="1348734"/>
        <filter val="1331735"/>
        <filter val="1339335"/>
        <filter val="1328736"/>
        <filter val="1329336"/>
        <filter val="1332738"/>
        <filter val="1324322"/>
        <filter val="1324722"/>
        <filter val="1341723"/>
        <filter val="1324325"/>
        <filter val="1324725"/>
        <filter val="1340725"/>
        <filter val="1346326"/>
        <filter val="1363728"/>
        <filter val="1371714"/>
        <filter val="1325315"/>
        <filter val="1338715"/>
        <filter val="1324316"/>
        <filter val="1370317"/>
        <filter val="1330318"/>
        <filter val="1365718"/>
        <filter val="1327780"/>
        <filter val="1354380"/>
        <filter val="1328383"/>
        <filter val="1351383"/>
        <filter val="1320785"/>
        <filter val="1322785"/>
        <filter val="1341785"/>
        <filter val="1338386"/>
        <filter val="1356786"/>
        <filter val="1349788"/>
        <filter val="1326789"/>
        <filter val="1320770"/>
        <filter val="1322370"/>
        <filter val="1338370"/>
        <filter val="1322372"/>
        <filter val="1323772"/>
        <filter val="1372372"/>
        <filter val="1332773"/>
        <filter val="1318774"/>
        <filter val="1355776"/>
        <filter val="1365776"/>
        <filter val="1357777"/>
        <filter val="1369760"/>
        <filter val="1336362"/>
        <filter val="1349363"/>
        <filter val="1349365"/>
        <filter val="1352365"/>
        <filter val="1372765"/>
        <filter val="1333769"/>
        <filter val="1332750"/>
        <filter val="1328751"/>
        <filter val="1334351"/>
        <filter val="1341351"/>
        <filter val="1353351"/>
        <filter val="1326354"/>
        <filter val="1323355"/>
        <filter val="1334355"/>
        <filter val="1346755"/>
        <filter val="1343756"/>
        <filter val="1323357"/>
        <filter val="1346390"/>
        <filter val="1351390"/>
        <filter val="1327792"/>
        <filter val="1366396"/>
        <filter val="1350399"/>
        <filter val="1336400"/>
        <filter val="1319001"/>
        <filter val="1324001"/>
        <filter val="1327401"/>
        <filter val="1330001"/>
        <filter val="1355401"/>
        <filter val="1330003"/>
        <filter val="1321004"/>
        <filter val="1325005"/>
        <filter val="1332805"/>
        <filter val="1322406"/>
        <filter val="1346006"/>
        <filter val="1361006"/>
        <filter val="1365408"/>
        <filter val="1325009"/>
        <filter val="1335009"/>
        <filter val="1335809"/>
        <filter val="1349809"/>
        <filter val="1369009"/>
        <filter val="1323441"/>
        <filter val="1345841"/>
        <filter val="1369041"/>
        <filter val="1329042"/>
        <filter val="1338842"/>
        <filter val="1319844"/>
        <filter val="1327044"/>
        <filter val="1332844"/>
        <filter val="1350044"/>
        <filter val="1323045"/>
        <filter val="1350046"/>
        <filter val="1329447"/>
        <filter val="1344849"/>
        <filter val="1370849"/>
        <filter val="1327430"/>
        <filter val="1340830"/>
        <filter val="1327431"/>
        <filter val="1356831"/>
        <filter val="1368031"/>
        <filter val="1329832"/>
        <filter val="1370032"/>
        <filter val="1323433"/>
        <filter val="1337433"/>
        <filter val="1323836"/>
        <filter val="1329436"/>
        <filter val="1345837"/>
        <filter val="1332021"/>
        <filter val="1336022"/>
        <filter val="1330023"/>
        <filter val="1330423"/>
        <filter val="1330424"/>
        <filter val="1341824"/>
        <filter val="1331425"/>
        <filter val="1333425"/>
        <filter val="1320826"/>
        <filter val="1346027"/>
        <filter val="1324028"/>
        <filter val="1333428"/>
        <filter val="1335028"/>
        <filter val="1357428"/>
        <filter val="1342029"/>
        <filter val="1342829"/>
        <filter val="1352829"/>
        <filter val="1322410"/>
        <filter val="1369810"/>
        <filter val="1325811"/>
        <filter val="1332811"/>
        <filter val="1328412"/>
        <filter val="1342412"/>
        <filter val="1319013"/>
        <filter val="1322413"/>
        <filter val="1329013"/>
        <filter val="1366413"/>
        <filter val="1370813"/>
        <filter val="1335414"/>
        <filter val="1343414"/>
        <filter val="1329015"/>
        <filter val="1330816"/>
        <filter val="1333816"/>
        <filter val="1335016"/>
        <filter val="1351416"/>
        <filter val="1329418"/>
        <filter val="1337018"/>
        <filter val="1350019"/>
        <filter val="1363019"/>
        <filter val="1355880"/>
        <filter val="1370480"/>
        <filter val="1326482"/>
        <filter val="1330884"/>
        <filter val="1330885"/>
        <filter val="1340885"/>
        <filter val="1357485"/>
        <filter val="1355486"/>
        <filter val="1321888"/>
        <filter val="1329488"/>
        <filter val="1332088"/>
        <filter val="1350088"/>
        <filter val="1320470"/>
        <filter val="1330470"/>
        <filter val="1337070"/>
        <filter val="1338870"/>
        <filter val="1326871"/>
        <filter val="1331072"/>
        <filter val="1349072"/>
        <filter val="1365873"/>
        <filter val="1335874"/>
        <filter val="1354475"/>
        <filter val="1326876"/>
        <filter val="1341879"/>
        <filter val="1330860"/>
        <filter val="1328061"/>
        <filter val="1336062"/>
        <filter val="1337463"/>
        <filter val="1338064"/>
        <filter val="1354464"/>
        <filter val="1338065"/>
        <filter val="1350465"/>
        <filter val="1368866"/>
        <filter val="1337467"/>
        <filter val="1350067"/>
        <filter val="1352868"/>
        <filter val="1332069"/>
        <filter val="1327450"/>
        <filter val="1332050"/>
        <filter val="1351050"/>
        <filter val="1323051"/>
        <filter val="1330051"/>
        <filter val="1369853"/>
        <filter val="1326454"/>
        <filter val="1369854"/>
        <filter val="1332055"/>
        <filter val="1323456"/>
        <filter val="1323856"/>
        <filter val="1333856"/>
        <filter val="1326057"/>
        <filter val="1328458"/>
        <filter val="1329459"/>
        <filter val="1339059"/>
        <filter val="1343459"/>
        <filter val="1333891"/>
        <filter val="1330494"/>
        <filter val="1350494"/>
        <filter val="1339895"/>
        <filter val="1357895"/>
        <filter val="1336496"/>
        <filter val="1321898"/>
        <filter val="1326099"/>
      </filters>
    </filterColumn>
    <extLst/>
  </autoFilter>
  <conditionalFormatting sqref="D1:D19 D21:D68 D70:D94 D96:D121 D123:D431 D433:D436 D438:D1048576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17春节包房</vt:lpstr>
      <vt:lpstr>TOTAL</vt:lpstr>
      <vt:lpstr>18暑期国庆包房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2017-05-11T03:43:00Z</dcterms:created>
  <dcterms:modified xsi:type="dcterms:W3CDTF">2018-11-08T09:46:35Z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