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40" windowHeight="120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<sst xmlns="http://schemas.openxmlformats.org/spreadsheetml/2006/main" count="43">
  <si>
    <t xml:space="preserve">Detalts Payment Balance for  Convergent International Travel Development  200,000  .-/ THB </t>
  </si>
  <si>
    <t>No.</t>
  </si>
  <si>
    <t>RSVN.</t>
  </si>
  <si>
    <t>Booking No.</t>
  </si>
  <si>
    <t>Check in Date</t>
  </si>
  <si>
    <t>Check out Date</t>
  </si>
  <si>
    <t xml:space="preserve"> No of room </t>
  </si>
  <si>
    <t xml:space="preserve">Total  Amount </t>
  </si>
  <si>
    <t>Payment</t>
  </si>
  <si>
    <t>Remark</t>
  </si>
  <si>
    <t>M/C  no. 5552 8200 5153 3430   EXP (06/21  )</t>
  </si>
  <si>
    <t>Start on July 2018</t>
  </si>
  <si>
    <t xml:space="preserve">Total Balance Payment </t>
  </si>
  <si>
    <t>Total  Payment  To Pay More</t>
  </si>
  <si>
    <t>P180712171720489</t>
  </si>
  <si>
    <t xml:space="preserve">BANK TRANSFER ON 14/07/2018 </t>
  </si>
  <si>
    <t>Total Balance Pay More</t>
  </si>
  <si>
    <t>P180712181939286</t>
  </si>
  <si>
    <t xml:space="preserve">BANK TRANSFER ON 31/07/2018 </t>
  </si>
  <si>
    <t>Total Balance Payment</t>
  </si>
  <si>
    <t>Total Balance Payment Paymore</t>
  </si>
  <si>
    <t xml:space="preserve"> P180807110930489</t>
  </si>
  <si>
    <t>61582/1343429</t>
  </si>
  <si>
    <t>P180807114839489</t>
  </si>
  <si>
    <t xml:space="preserve">BANK TRANSFER ON 07/08/2018 </t>
  </si>
  <si>
    <t xml:space="preserve">BANK TRANSFER ON 20/08/2018 </t>
  </si>
  <si>
    <t>** Paymore 4,500 THB + use incentive 6 room night deduction*</t>
  </si>
  <si>
    <t>ยอดค้างจ่าย</t>
  </si>
  <si>
    <t>ยอดต้างจ่าย</t>
  </si>
  <si>
    <t>BALANCE</t>
  </si>
  <si>
    <t>P180820100942489</t>
  </si>
  <si>
    <t>P180905103511489</t>
  </si>
  <si>
    <t xml:space="preserve">BANK TRANSFER ON 05/09/2018 </t>
  </si>
  <si>
    <t>29/9/2018Q</t>
  </si>
  <si>
    <t>Total Balance Payment  More</t>
  </si>
  <si>
    <t xml:space="preserve"> P180928101805489</t>
  </si>
  <si>
    <t xml:space="preserve">BANK TRANSFER ON 28/09/2018 </t>
  </si>
  <si>
    <t xml:space="preserve"> P181026180924489</t>
  </si>
  <si>
    <t>1.500.00</t>
  </si>
  <si>
    <t>P181028115352489</t>
  </si>
  <si>
    <t>余额，欠酒店</t>
  </si>
  <si>
    <t>Total Balance Payment  Pa more</t>
  </si>
  <si>
    <t>P181109115933489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</si>
</sst>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222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222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9.75"/>
      <color rgb="FF0291D4"/>
      <name val="Helvetica"/>
      <charset val="222"/>
    </font>
    <font>
      <sz val="10.5"/>
      <color rgb="FF333333"/>
      <name val="Helvetica"/>
      <charset val="222"/>
    </font>
    <font>
      <b/>
      <sz val="10"/>
      <color rgb="FFFF0000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sz val="10"/>
      <color rgb="FF0291D4"/>
      <name val="Helvetica"/>
      <charset val="222"/>
    </font>
    <font>
      <sz val="11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00B050"/>
      <name val="宋体"/>
      <charset val="134"/>
      <scheme val="minor"/>
    </font>
    <font>
      <b/>
      <sz val="11"/>
      <color rgb="FF00B050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42" fillId="21" borderId="2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29" borderId="28" applyNumberFormat="0" applyFon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9" fillId="11" borderId="25" applyNumberFormat="0" applyAlignment="0" applyProtection="0">
      <alignment vertical="center"/>
    </xf>
    <xf numFmtId="0" fontId="35" fillId="11" borderId="24" applyNumberFormat="0" applyAlignment="0" applyProtection="0">
      <alignment vertical="center"/>
    </xf>
    <xf numFmtId="0" fontId="43" fillId="23" borderId="27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</cellStyleXfs>
  <cellXfs count="211">
    <xf numFmtId="0" fontId="0" fillId="0" borderId="0" xfId="0"/>
    <xf numFmtId="0" fontId="0" fillId="0" borderId="0" xfId="0" applyFill="1"/>
    <xf numFmtId="0" fontId="0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ill="1"/>
    <xf numFmtId="0" fontId="6" fillId="0" borderId="0" xfId="0" applyFont="1" applyFill="1" applyAlignment="1"/>
    <xf numFmtId="0" fontId="6" fillId="0" borderId="0" xfId="0" applyFont="1" applyFill="1" applyAlignment="1"/>
    <xf numFmtId="0" fontId="7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14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/>
    <xf numFmtId="14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right" vertical="center"/>
    </xf>
    <xf numFmtId="4" fontId="2" fillId="3" borderId="7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0" fillId="2" borderId="4" xfId="0" applyNumberFormat="1" applyFill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4" fontId="0" fillId="2" borderId="17" xfId="0" applyNumberFormat="1" applyFill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right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4" fontId="0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4" fontId="12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0" fontId="14" fillId="0" borderId="0" xfId="0" applyFont="1"/>
    <xf numFmtId="0" fontId="2" fillId="3" borderId="17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center" vertical="center"/>
    </xf>
    <xf numFmtId="4" fontId="12" fillId="0" borderId="4" xfId="0" applyNumberFormat="1" applyFont="1" applyFill="1" applyBorder="1" applyAlignment="1">
      <alignment horizontal="center" vertical="center"/>
    </xf>
    <xf numFmtId="4" fontId="0" fillId="2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/>
    <xf numFmtId="0" fontId="8" fillId="0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14" fontId="0" fillId="4" borderId="4" xfId="0" applyNumberFormat="1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14" fontId="12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5" fillId="0" borderId="0" xfId="0" applyFont="1"/>
    <xf numFmtId="0" fontId="16" fillId="0" borderId="4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4" fontId="0" fillId="4" borderId="4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18" fillId="0" borderId="0" xfId="0" applyFont="1"/>
    <xf numFmtId="4" fontId="12" fillId="2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4" fontId="19" fillId="0" borderId="4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14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14" fontId="21" fillId="0" borderId="6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14" fontId="21" fillId="2" borderId="4" xfId="0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14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14" fontId="10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/>
    </xf>
    <xf numFmtId="4" fontId="19" fillId="0" borderId="4" xfId="0" applyNumberFormat="1" applyFont="1" applyFill="1" applyBorder="1" applyAlignment="1">
      <alignment horizontal="center" vertical="center"/>
    </xf>
    <xf numFmtId="4" fontId="19" fillId="2" borderId="4" xfId="0" applyNumberFormat="1" applyFont="1" applyFill="1" applyBorder="1" applyAlignment="1">
      <alignment horizontal="center" vertical="center"/>
    </xf>
    <xf numFmtId="4" fontId="21" fillId="0" borderId="4" xfId="0" applyNumberFormat="1" applyFont="1" applyFill="1" applyBorder="1" applyAlignment="1">
      <alignment horizontal="center" vertical="center"/>
    </xf>
    <xf numFmtId="4" fontId="20" fillId="2" borderId="4" xfId="0" applyNumberFormat="1" applyFont="1" applyFill="1" applyBorder="1" applyAlignment="1">
      <alignment horizontal="center" vertical="center"/>
    </xf>
    <xf numFmtId="4" fontId="21" fillId="0" borderId="6" xfId="0" applyNumberFormat="1" applyFont="1" applyFill="1" applyBorder="1" applyAlignment="1">
      <alignment horizontal="center" vertical="center"/>
    </xf>
    <xf numFmtId="4" fontId="20" fillId="2" borderId="6" xfId="0" applyNumberFormat="1" applyFont="1" applyFill="1" applyBorder="1" applyAlignment="1">
      <alignment horizontal="center" vertical="center"/>
    </xf>
    <xf numFmtId="4" fontId="21" fillId="2" borderId="4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14" fontId="21" fillId="2" borderId="6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20" fillId="2" borderId="4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14" fontId="24" fillId="0" borderId="4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4" fontId="21" fillId="2" borderId="6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4" fontId="0" fillId="0" borderId="0" xfId="0" applyNumberFormat="1" applyFont="1" applyFill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/>
    <xf numFmtId="0" fontId="0" fillId="0" borderId="4" xfId="0" applyFill="1" applyBorder="1"/>
    <xf numFmtId="4" fontId="24" fillId="0" borderId="4" xfId="0" applyNumberFormat="1" applyFont="1" applyFill="1" applyBorder="1" applyAlignment="1">
      <alignment horizontal="center" vertical="center"/>
    </xf>
    <xf numFmtId="4" fontId="23" fillId="0" borderId="4" xfId="0" applyNumberFormat="1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14" fontId="27" fillId="0" borderId="4" xfId="0" applyNumberFormat="1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right" vertical="center"/>
    </xf>
    <xf numFmtId="0" fontId="28" fillId="2" borderId="12" xfId="0" applyFont="1" applyFill="1" applyBorder="1" applyAlignment="1">
      <alignment horizontal="right" vertical="center"/>
    </xf>
    <xf numFmtId="4" fontId="27" fillId="0" borderId="4" xfId="0" applyNumberFormat="1" applyFont="1" applyFill="1" applyBorder="1" applyAlignment="1">
      <alignment horizontal="center" vertical="center"/>
    </xf>
    <xf numFmtId="4" fontId="22" fillId="0" borderId="4" xfId="0" applyNumberFormat="1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right" vertical="center"/>
    </xf>
    <xf numFmtId="4" fontId="29" fillId="3" borderId="4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6"/>
  <sheetViews>
    <sheetView tabSelected="1" topLeftCell="A299" workbookViewId="0">
      <selection activeCell="K329" sqref="K329"/>
    </sheetView>
  </sheetViews>
  <sheetFormatPr defaultColWidth="9" defaultRowHeight="13.5"/>
  <cols>
    <col min="2" max="2" width="14.25" customWidth="1"/>
    <col min="3" max="3" width="16.5" customWidth="1"/>
    <col min="4" max="4" width="18.625" customWidth="1"/>
    <col min="5" max="5" width="16.125" customWidth="1"/>
    <col min="6" max="6" width="14.25" customWidth="1"/>
    <col min="8" max="8" width="9.25"/>
    <col min="9" max="9" width="19.875" customWidth="1"/>
    <col min="10" max="10" width="20.125" customWidth="1"/>
    <col min="11" max="11" width="23" customWidth="1"/>
    <col min="12" max="12" width="14.125" customWidth="1"/>
    <col min="13" max="13" width="21.75" customWidth="1"/>
  </cols>
  <sheetData>
    <row r="1" ht="22.5" spans="1:1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ht="14.25" spans="1:11">
      <c r="A2" s="5" t="s">
        <v>1</v>
      </c>
      <c r="B2" s="6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5"/>
      <c r="H2" s="5"/>
      <c r="I2" s="5" t="s">
        <v>7</v>
      </c>
      <c r="J2" s="7" t="s">
        <v>8</v>
      </c>
      <c r="K2" s="7" t="s">
        <v>9</v>
      </c>
    </row>
    <row r="3" spans="1:11">
      <c r="A3" s="39"/>
      <c r="B3" s="40" t="s">
        <v>10</v>
      </c>
      <c r="C3" s="41"/>
      <c r="D3" s="41"/>
      <c r="E3" s="41"/>
      <c r="F3" s="41"/>
      <c r="I3" s="65"/>
      <c r="J3" s="66">
        <v>-200000</v>
      </c>
      <c r="K3" s="67" t="s">
        <v>11</v>
      </c>
    </row>
    <row r="4" ht="18.75" spans="1:11">
      <c r="A4" s="42" t="s">
        <v>12</v>
      </c>
      <c r="B4" s="43"/>
      <c r="C4" s="43"/>
      <c r="D4" s="43"/>
      <c r="E4" s="43"/>
      <c r="F4" s="43"/>
      <c r="G4" s="43"/>
      <c r="H4" s="43"/>
      <c r="I4" s="68"/>
      <c r="J4" s="69">
        <v>-200000</v>
      </c>
      <c r="K4" s="70"/>
    </row>
    <row r="5" spans="1:11">
      <c r="A5" s="8">
        <v>1</v>
      </c>
      <c r="B5" s="8">
        <v>59911</v>
      </c>
      <c r="C5" s="8">
        <v>1320732</v>
      </c>
      <c r="D5" s="44">
        <v>43283</v>
      </c>
      <c r="E5" s="44">
        <v>43284</v>
      </c>
      <c r="F5" s="45">
        <v>2</v>
      </c>
      <c r="G5" s="46"/>
      <c r="H5" s="46"/>
      <c r="I5" s="71">
        <v>3000</v>
      </c>
      <c r="J5" s="9">
        <v>3000</v>
      </c>
      <c r="K5" s="45"/>
    </row>
    <row r="6" spans="1:11">
      <c r="A6" s="8">
        <v>2</v>
      </c>
      <c r="B6" s="8">
        <v>60226</v>
      </c>
      <c r="C6" s="8">
        <v>1326219</v>
      </c>
      <c r="D6" s="44">
        <v>43283</v>
      </c>
      <c r="E6" s="44">
        <v>43284</v>
      </c>
      <c r="F6" s="45">
        <v>1</v>
      </c>
      <c r="G6" s="46"/>
      <c r="H6" s="46"/>
      <c r="I6" s="71">
        <v>1500</v>
      </c>
      <c r="J6" s="9">
        <v>1500</v>
      </c>
      <c r="K6" s="45"/>
    </row>
    <row r="7" spans="1:11">
      <c r="A7" s="8">
        <v>3</v>
      </c>
      <c r="B7" s="8">
        <v>59175</v>
      </c>
      <c r="C7" s="8">
        <v>1307977</v>
      </c>
      <c r="D7" s="44">
        <v>43284</v>
      </c>
      <c r="E7" s="44">
        <v>43287</v>
      </c>
      <c r="F7" s="45">
        <v>1</v>
      </c>
      <c r="G7" s="46"/>
      <c r="H7" s="46"/>
      <c r="I7" s="71">
        <v>4500</v>
      </c>
      <c r="J7" s="9">
        <v>4500</v>
      </c>
      <c r="K7" s="45"/>
    </row>
    <row r="8" spans="1:11">
      <c r="A8" s="8">
        <v>4</v>
      </c>
      <c r="B8" s="8">
        <v>60167</v>
      </c>
      <c r="C8" s="8">
        <v>1325377</v>
      </c>
      <c r="D8" s="44">
        <v>43285</v>
      </c>
      <c r="E8" s="44">
        <v>43286</v>
      </c>
      <c r="F8" s="45">
        <v>1</v>
      </c>
      <c r="G8" s="46"/>
      <c r="H8" s="46"/>
      <c r="I8" s="71">
        <v>1500</v>
      </c>
      <c r="J8" s="9">
        <v>1500</v>
      </c>
      <c r="K8" s="45"/>
    </row>
    <row r="9" spans="1:11">
      <c r="A9" s="8">
        <v>5</v>
      </c>
      <c r="B9" s="8">
        <v>60206</v>
      </c>
      <c r="C9" s="8">
        <v>1326045</v>
      </c>
      <c r="D9" s="44">
        <v>43285</v>
      </c>
      <c r="E9" s="44">
        <v>43287</v>
      </c>
      <c r="F9" s="45">
        <v>1</v>
      </c>
      <c r="G9" s="46"/>
      <c r="H9" s="46"/>
      <c r="I9" s="71">
        <v>3000</v>
      </c>
      <c r="J9" s="9">
        <v>3000</v>
      </c>
      <c r="K9" s="45"/>
    </row>
    <row r="10" spans="1:11">
      <c r="A10" s="8">
        <v>6</v>
      </c>
      <c r="B10" s="8">
        <v>59961</v>
      </c>
      <c r="C10" s="8">
        <v>1321863</v>
      </c>
      <c r="D10" s="44">
        <v>43285</v>
      </c>
      <c r="E10" s="44">
        <v>43287</v>
      </c>
      <c r="F10" s="45">
        <v>1</v>
      </c>
      <c r="G10" s="46"/>
      <c r="H10" s="46"/>
      <c r="I10" s="71">
        <v>3000</v>
      </c>
      <c r="J10" s="9">
        <v>3000</v>
      </c>
      <c r="K10" s="45"/>
    </row>
    <row r="11" spans="1:11">
      <c r="A11" s="8">
        <v>7</v>
      </c>
      <c r="B11" s="8">
        <v>60183</v>
      </c>
      <c r="C11" s="8">
        <v>1325660</v>
      </c>
      <c r="D11" s="44">
        <v>43287</v>
      </c>
      <c r="E11" s="44">
        <v>43289</v>
      </c>
      <c r="F11" s="45">
        <v>1</v>
      </c>
      <c r="G11" s="46"/>
      <c r="H11" s="46"/>
      <c r="I11" s="71">
        <v>3000</v>
      </c>
      <c r="J11" s="9">
        <v>3000</v>
      </c>
      <c r="K11" s="45"/>
    </row>
    <row r="12" spans="1:11">
      <c r="A12" s="8">
        <v>8</v>
      </c>
      <c r="B12" s="8">
        <v>60225</v>
      </c>
      <c r="C12" s="8">
        <v>1326133</v>
      </c>
      <c r="D12" s="44">
        <v>43288</v>
      </c>
      <c r="E12" s="44">
        <v>43289</v>
      </c>
      <c r="F12" s="45">
        <v>1</v>
      </c>
      <c r="G12" s="46"/>
      <c r="H12" s="46"/>
      <c r="I12" s="71">
        <v>1500</v>
      </c>
      <c r="J12" s="9">
        <v>1500</v>
      </c>
      <c r="K12" s="45"/>
    </row>
    <row r="13" spans="1:11">
      <c r="A13" s="8">
        <v>9</v>
      </c>
      <c r="B13" s="8">
        <v>60040</v>
      </c>
      <c r="C13" s="8">
        <v>1323156</v>
      </c>
      <c r="D13" s="44">
        <v>43288</v>
      </c>
      <c r="E13" s="44">
        <v>43290</v>
      </c>
      <c r="F13" s="45">
        <v>1</v>
      </c>
      <c r="G13" s="46"/>
      <c r="H13" s="46"/>
      <c r="I13" s="71">
        <v>3000</v>
      </c>
      <c r="J13" s="9">
        <v>3000</v>
      </c>
      <c r="K13" s="45"/>
    </row>
    <row r="14" spans="1:11">
      <c r="A14" s="8">
        <v>10</v>
      </c>
      <c r="B14" s="8">
        <v>60204</v>
      </c>
      <c r="C14" s="8">
        <v>1326021</v>
      </c>
      <c r="D14" s="44">
        <v>43289</v>
      </c>
      <c r="E14" s="44">
        <v>43291</v>
      </c>
      <c r="F14" s="45">
        <v>6</v>
      </c>
      <c r="G14" s="46"/>
      <c r="H14" s="46"/>
      <c r="I14" s="71">
        <v>21600</v>
      </c>
      <c r="J14" s="9">
        <v>21600</v>
      </c>
      <c r="K14" s="45"/>
    </row>
    <row r="15" spans="1:11">
      <c r="A15" s="8">
        <v>11</v>
      </c>
      <c r="B15" s="8">
        <v>60363</v>
      </c>
      <c r="C15" s="8">
        <v>1328023</v>
      </c>
      <c r="D15" s="44">
        <v>43293</v>
      </c>
      <c r="E15" s="44">
        <v>43297</v>
      </c>
      <c r="F15" s="45">
        <v>2</v>
      </c>
      <c r="G15" s="46"/>
      <c r="H15" s="46"/>
      <c r="I15" s="71">
        <v>14400</v>
      </c>
      <c r="J15" s="9">
        <v>14400</v>
      </c>
      <c r="K15" s="45"/>
    </row>
    <row r="16" spans="1:11">
      <c r="A16" s="8">
        <v>12</v>
      </c>
      <c r="B16" s="8">
        <v>60523</v>
      </c>
      <c r="C16" s="8">
        <v>1329826</v>
      </c>
      <c r="D16" s="44">
        <v>43290</v>
      </c>
      <c r="E16" s="44">
        <v>43291</v>
      </c>
      <c r="F16" s="45">
        <v>2</v>
      </c>
      <c r="G16" s="46"/>
      <c r="H16" s="46"/>
      <c r="I16" s="71">
        <v>4000</v>
      </c>
      <c r="J16" s="9">
        <v>4000</v>
      </c>
      <c r="K16" s="45"/>
    </row>
    <row r="17" spans="1:11">
      <c r="A17" s="8">
        <v>13</v>
      </c>
      <c r="B17" s="8">
        <v>59777</v>
      </c>
      <c r="C17" s="8">
        <v>1318032</v>
      </c>
      <c r="D17" s="44">
        <v>43289</v>
      </c>
      <c r="E17" s="44">
        <v>43291</v>
      </c>
      <c r="F17" s="45">
        <v>2</v>
      </c>
      <c r="G17" s="46"/>
      <c r="H17" s="46"/>
      <c r="I17" s="71">
        <v>6000</v>
      </c>
      <c r="J17" s="9">
        <v>6000</v>
      </c>
      <c r="K17" s="45"/>
    </row>
    <row r="18" spans="1:11">
      <c r="A18" s="8">
        <v>14</v>
      </c>
      <c r="B18" s="8">
        <v>60616</v>
      </c>
      <c r="C18" s="8">
        <v>1330878</v>
      </c>
      <c r="D18" s="44">
        <v>43293</v>
      </c>
      <c r="E18" s="44">
        <v>43295</v>
      </c>
      <c r="F18" s="45">
        <v>1</v>
      </c>
      <c r="G18" s="46"/>
      <c r="H18" s="46"/>
      <c r="I18" s="71">
        <v>5000</v>
      </c>
      <c r="J18" s="9">
        <v>5000</v>
      </c>
      <c r="K18" s="45"/>
    </row>
    <row r="19" spans="1:11">
      <c r="A19" s="8">
        <v>15</v>
      </c>
      <c r="B19" s="8">
        <v>60687</v>
      </c>
      <c r="C19" s="8">
        <v>1332313</v>
      </c>
      <c r="D19" s="44">
        <v>43293</v>
      </c>
      <c r="E19" s="44">
        <v>43295</v>
      </c>
      <c r="F19" s="45">
        <v>5</v>
      </c>
      <c r="G19" s="46"/>
      <c r="H19" s="46"/>
      <c r="I19" s="71">
        <v>18000</v>
      </c>
      <c r="J19" s="9">
        <v>18000</v>
      </c>
      <c r="K19" s="45"/>
    </row>
    <row r="20" spans="1:11">
      <c r="A20" s="10">
        <v>16</v>
      </c>
      <c r="B20" s="8">
        <v>60116</v>
      </c>
      <c r="C20" s="8">
        <v>1324494</v>
      </c>
      <c r="D20" s="44">
        <v>43294</v>
      </c>
      <c r="E20" s="44">
        <v>43299</v>
      </c>
      <c r="F20" s="45">
        <v>5</v>
      </c>
      <c r="G20" s="46"/>
      <c r="H20" s="46"/>
      <c r="I20" s="71">
        <v>37500</v>
      </c>
      <c r="J20" s="9">
        <v>37500</v>
      </c>
      <c r="K20" s="45"/>
    </row>
    <row r="21" spans="1:11">
      <c r="A21" s="10">
        <v>17</v>
      </c>
      <c r="B21" s="8">
        <v>59280</v>
      </c>
      <c r="C21" s="8">
        <v>1309441</v>
      </c>
      <c r="D21" s="44">
        <v>43293</v>
      </c>
      <c r="E21" s="44">
        <v>43297</v>
      </c>
      <c r="F21" s="45">
        <v>1</v>
      </c>
      <c r="G21" s="46"/>
      <c r="H21" s="46"/>
      <c r="I21" s="71">
        <v>7200</v>
      </c>
      <c r="J21" s="9">
        <v>7200</v>
      </c>
      <c r="K21" s="45"/>
    </row>
    <row r="22" spans="1:11">
      <c r="A22" s="10">
        <v>18</v>
      </c>
      <c r="B22" s="8">
        <v>59281</v>
      </c>
      <c r="C22" s="8">
        <v>1309440</v>
      </c>
      <c r="D22" s="44">
        <v>43293</v>
      </c>
      <c r="E22" s="44">
        <v>43297</v>
      </c>
      <c r="F22" s="45">
        <v>1</v>
      </c>
      <c r="G22" s="46"/>
      <c r="H22" s="46"/>
      <c r="I22" s="71">
        <v>7200</v>
      </c>
      <c r="J22" s="9">
        <v>7200</v>
      </c>
      <c r="K22" s="45"/>
    </row>
    <row r="23" spans="1:11">
      <c r="A23" s="10">
        <v>19</v>
      </c>
      <c r="B23" s="8">
        <v>59282</v>
      </c>
      <c r="C23" s="8">
        <v>1309396</v>
      </c>
      <c r="D23" s="44">
        <v>43293</v>
      </c>
      <c r="E23" s="44">
        <v>43297</v>
      </c>
      <c r="F23" s="45">
        <v>1</v>
      </c>
      <c r="G23" s="46"/>
      <c r="H23" s="46"/>
      <c r="I23" s="71">
        <v>7200</v>
      </c>
      <c r="J23" s="9">
        <v>7200</v>
      </c>
      <c r="K23" s="45"/>
    </row>
    <row r="24" customFormat="1" ht="14.25" spans="1:11">
      <c r="A24" s="10">
        <v>20</v>
      </c>
      <c r="B24" s="11">
        <v>59533</v>
      </c>
      <c r="C24" s="11">
        <v>1313544</v>
      </c>
      <c r="D24" s="47">
        <v>43294</v>
      </c>
      <c r="E24" s="47">
        <v>43298</v>
      </c>
      <c r="F24" s="48">
        <v>1</v>
      </c>
      <c r="G24" s="46"/>
      <c r="H24" s="46"/>
      <c r="I24" s="72">
        <v>7200</v>
      </c>
      <c r="J24" s="12">
        <v>7200</v>
      </c>
      <c r="K24" s="48"/>
    </row>
    <row r="25" customFormat="1" ht="14.25" spans="1:11">
      <c r="A25" s="8">
        <v>21</v>
      </c>
      <c r="B25" s="11">
        <v>59535</v>
      </c>
      <c r="C25" s="11">
        <v>1313552</v>
      </c>
      <c r="D25" s="47">
        <v>43294</v>
      </c>
      <c r="E25" s="47">
        <v>43298</v>
      </c>
      <c r="F25" s="48">
        <v>3</v>
      </c>
      <c r="G25" s="46"/>
      <c r="H25" s="46"/>
      <c r="I25" s="72">
        <v>21600</v>
      </c>
      <c r="J25" s="12">
        <v>21600</v>
      </c>
      <c r="K25" s="48"/>
    </row>
    <row r="26" spans="1:11">
      <c r="A26" s="10">
        <v>22</v>
      </c>
      <c r="B26" s="10">
        <v>60036</v>
      </c>
      <c r="C26" s="10">
        <v>1322999</v>
      </c>
      <c r="D26" s="49">
        <v>43296</v>
      </c>
      <c r="E26" s="49">
        <v>43299</v>
      </c>
      <c r="F26" s="50">
        <v>1</v>
      </c>
      <c r="G26" s="46"/>
      <c r="H26" s="46"/>
      <c r="I26" s="73">
        <v>8400</v>
      </c>
      <c r="J26" s="13">
        <v>8400</v>
      </c>
      <c r="K26" s="50"/>
    </row>
    <row r="27" spans="1:11">
      <c r="A27" s="10">
        <v>23</v>
      </c>
      <c r="B27" s="10">
        <v>60611</v>
      </c>
      <c r="C27" s="51">
        <v>1331024</v>
      </c>
      <c r="D27" s="49">
        <v>43296</v>
      </c>
      <c r="E27" s="49">
        <v>43298</v>
      </c>
      <c r="F27" s="50">
        <v>1</v>
      </c>
      <c r="G27" s="46"/>
      <c r="H27" s="46"/>
      <c r="I27" s="73">
        <v>3000</v>
      </c>
      <c r="J27" s="13">
        <v>3000</v>
      </c>
      <c r="K27" s="50"/>
    </row>
    <row r="28" customFormat="1" spans="1:11">
      <c r="A28" s="10">
        <v>24</v>
      </c>
      <c r="B28" s="10">
        <v>60349</v>
      </c>
      <c r="C28" s="10">
        <v>1327621</v>
      </c>
      <c r="D28" s="49">
        <v>43296</v>
      </c>
      <c r="E28" s="49">
        <v>43299</v>
      </c>
      <c r="F28" s="50">
        <v>1</v>
      </c>
      <c r="G28" s="46"/>
      <c r="H28" s="46"/>
      <c r="I28" s="73">
        <v>7500</v>
      </c>
      <c r="J28" s="13">
        <v>7500</v>
      </c>
      <c r="K28" s="50"/>
    </row>
    <row r="29" s="1" customFormat="1" spans="1:12">
      <c r="A29" s="14">
        <v>25</v>
      </c>
      <c r="B29" s="14">
        <v>60351</v>
      </c>
      <c r="C29" s="14">
        <v>1327853</v>
      </c>
      <c r="D29" s="52">
        <v>43296</v>
      </c>
      <c r="E29" s="52">
        <v>43298</v>
      </c>
      <c r="F29" s="53">
        <v>2</v>
      </c>
      <c r="G29" s="54"/>
      <c r="H29" s="54"/>
      <c r="I29" s="74">
        <v>6000</v>
      </c>
      <c r="J29" s="15">
        <v>6000</v>
      </c>
      <c r="K29" s="53"/>
      <c r="L29"/>
    </row>
    <row r="30" s="1" customFormat="1" spans="1:12">
      <c r="A30" s="14">
        <v>26</v>
      </c>
      <c r="B30" s="14">
        <v>60132</v>
      </c>
      <c r="C30" s="14">
        <v>1324734</v>
      </c>
      <c r="D30" s="52">
        <v>43296</v>
      </c>
      <c r="E30" s="52">
        <v>43299</v>
      </c>
      <c r="F30" s="53">
        <v>2</v>
      </c>
      <c r="G30" s="54"/>
      <c r="H30" s="54"/>
      <c r="I30" s="74">
        <v>10800</v>
      </c>
      <c r="J30" s="15">
        <v>10800</v>
      </c>
      <c r="K30" s="53"/>
      <c r="L30"/>
    </row>
    <row r="31" s="1" customFormat="1" spans="1:12">
      <c r="A31" s="14">
        <v>27</v>
      </c>
      <c r="B31" s="14">
        <v>60560</v>
      </c>
      <c r="C31" s="14">
        <v>1330316</v>
      </c>
      <c r="D31" s="52">
        <v>43297</v>
      </c>
      <c r="E31" s="52">
        <v>43301</v>
      </c>
      <c r="F31" s="53">
        <v>1</v>
      </c>
      <c r="G31" s="54"/>
      <c r="H31" s="54"/>
      <c r="I31" s="74">
        <v>16800</v>
      </c>
      <c r="J31" s="15">
        <v>16800</v>
      </c>
      <c r="K31" s="53"/>
      <c r="L31"/>
    </row>
    <row r="32" s="1" customFormat="1" spans="1:12">
      <c r="A32" s="16">
        <v>28</v>
      </c>
      <c r="B32" s="16">
        <v>60714</v>
      </c>
      <c r="C32" s="16">
        <v>1332502</v>
      </c>
      <c r="D32" s="55">
        <v>43297</v>
      </c>
      <c r="E32" s="55">
        <v>43299</v>
      </c>
      <c r="F32" s="56">
        <v>1</v>
      </c>
      <c r="G32" s="54"/>
      <c r="H32" s="54"/>
      <c r="I32" s="75">
        <v>3000</v>
      </c>
      <c r="J32" s="15">
        <v>3000</v>
      </c>
      <c r="K32" s="53"/>
      <c r="L32"/>
    </row>
    <row r="33" ht="18.75" spans="1:11">
      <c r="A33" s="57" t="s">
        <v>13</v>
      </c>
      <c r="B33" s="58"/>
      <c r="C33" s="58"/>
      <c r="D33" s="58"/>
      <c r="E33" s="58"/>
      <c r="F33" s="58"/>
      <c r="G33" s="58"/>
      <c r="H33" s="58"/>
      <c r="I33" s="76"/>
      <c r="J33" s="77">
        <f>SUM(J4:J32)</f>
        <v>36400</v>
      </c>
      <c r="K33" s="50" t="s">
        <v>14</v>
      </c>
    </row>
    <row r="35" ht="14.25" spans="1:10">
      <c r="A35" s="59" t="s">
        <v>15</v>
      </c>
      <c r="B35" s="60"/>
      <c r="C35" s="60"/>
      <c r="D35" s="60"/>
      <c r="E35" s="60"/>
      <c r="F35" s="60"/>
      <c r="G35" s="60"/>
      <c r="H35" s="60"/>
      <c r="I35" s="78"/>
      <c r="J35" s="77">
        <v>-200000</v>
      </c>
    </row>
    <row r="36" spans="1:10">
      <c r="A36" s="10">
        <v>29</v>
      </c>
      <c r="B36" s="10">
        <v>60053</v>
      </c>
      <c r="C36" s="10">
        <v>1323305</v>
      </c>
      <c r="D36" s="49">
        <v>43298</v>
      </c>
      <c r="E36" s="49">
        <v>43299</v>
      </c>
      <c r="F36" s="61">
        <v>1</v>
      </c>
      <c r="G36" s="46"/>
      <c r="H36" s="46"/>
      <c r="I36" s="79">
        <v>1500</v>
      </c>
      <c r="J36" s="13">
        <v>1500</v>
      </c>
    </row>
    <row r="37" spans="1:10">
      <c r="A37" s="8">
        <v>31</v>
      </c>
      <c r="B37" s="8">
        <v>60646</v>
      </c>
      <c r="C37" s="8">
        <v>1331268</v>
      </c>
      <c r="D37" s="44">
        <v>43304</v>
      </c>
      <c r="E37" s="44">
        <v>43305</v>
      </c>
      <c r="F37" s="62">
        <v>2</v>
      </c>
      <c r="G37" s="46"/>
      <c r="H37" s="46"/>
      <c r="I37" s="80">
        <v>3600</v>
      </c>
      <c r="J37" s="9">
        <v>3600</v>
      </c>
    </row>
    <row r="38" spans="1:10">
      <c r="A38" s="8">
        <v>32</v>
      </c>
      <c r="B38" s="8">
        <v>60765</v>
      </c>
      <c r="C38" s="8">
        <v>1334005</v>
      </c>
      <c r="D38" s="44">
        <v>43305</v>
      </c>
      <c r="E38" s="44">
        <v>43307</v>
      </c>
      <c r="F38" s="62">
        <v>1</v>
      </c>
      <c r="G38" s="46"/>
      <c r="H38" s="46"/>
      <c r="I38" s="80">
        <v>5600</v>
      </c>
      <c r="J38" s="9">
        <v>5600</v>
      </c>
    </row>
    <row r="39" spans="1:10">
      <c r="A39" s="8">
        <v>33</v>
      </c>
      <c r="B39" s="8">
        <v>60043</v>
      </c>
      <c r="C39" s="17">
        <v>1323238</v>
      </c>
      <c r="D39" s="44">
        <v>43307</v>
      </c>
      <c r="E39" s="44">
        <v>43307</v>
      </c>
      <c r="F39" s="62">
        <v>4</v>
      </c>
      <c r="G39" s="46"/>
      <c r="H39" s="46"/>
      <c r="I39" s="80">
        <v>12000</v>
      </c>
      <c r="J39" s="9">
        <v>12000</v>
      </c>
    </row>
    <row r="40" spans="1:10">
      <c r="A40" s="8">
        <v>34</v>
      </c>
      <c r="B40" s="18">
        <v>61028</v>
      </c>
      <c r="C40" s="8">
        <v>1338865</v>
      </c>
      <c r="D40" s="44">
        <v>43304</v>
      </c>
      <c r="E40" s="44">
        <v>43307</v>
      </c>
      <c r="F40" s="62">
        <v>1</v>
      </c>
      <c r="G40" s="46"/>
      <c r="H40" s="46"/>
      <c r="I40" s="80">
        <v>5400</v>
      </c>
      <c r="J40" s="9">
        <v>5400</v>
      </c>
    </row>
    <row r="41" spans="1:10">
      <c r="A41" s="8">
        <v>35</v>
      </c>
      <c r="B41" s="8">
        <v>60303</v>
      </c>
      <c r="C41" s="8">
        <v>1327232</v>
      </c>
      <c r="D41" s="44">
        <v>43306</v>
      </c>
      <c r="E41" s="44">
        <v>43308</v>
      </c>
      <c r="F41" s="62">
        <v>4</v>
      </c>
      <c r="G41" s="46"/>
      <c r="H41" s="46"/>
      <c r="I41" s="80">
        <v>12000</v>
      </c>
      <c r="J41" s="9">
        <v>12000</v>
      </c>
    </row>
    <row r="42" spans="1:10">
      <c r="A42" s="8">
        <v>36</v>
      </c>
      <c r="B42" s="8">
        <v>61072</v>
      </c>
      <c r="C42" s="8">
        <v>1339729</v>
      </c>
      <c r="D42" s="44">
        <v>43303</v>
      </c>
      <c r="E42" s="44">
        <v>43305</v>
      </c>
      <c r="F42" s="62">
        <v>3</v>
      </c>
      <c r="G42" s="46"/>
      <c r="H42" s="46"/>
      <c r="I42" s="80">
        <v>9000</v>
      </c>
      <c r="J42" s="9">
        <v>9000</v>
      </c>
    </row>
    <row r="43" spans="1:10">
      <c r="A43" s="8">
        <v>37</v>
      </c>
      <c r="B43" s="8">
        <v>61051</v>
      </c>
      <c r="C43" s="8">
        <v>1339302</v>
      </c>
      <c r="D43" s="44">
        <v>43303</v>
      </c>
      <c r="E43" s="44">
        <v>43306</v>
      </c>
      <c r="F43" s="62">
        <v>1</v>
      </c>
      <c r="G43" s="46"/>
      <c r="H43" s="46"/>
      <c r="I43" s="80">
        <v>4500</v>
      </c>
      <c r="J43" s="9">
        <v>4500</v>
      </c>
    </row>
    <row r="44" spans="1:10">
      <c r="A44" s="8">
        <v>38</v>
      </c>
      <c r="B44" s="8">
        <v>59817</v>
      </c>
      <c r="C44" s="8">
        <v>1318459</v>
      </c>
      <c r="D44" s="63">
        <v>43304</v>
      </c>
      <c r="E44" s="63">
        <v>43306</v>
      </c>
      <c r="F44" s="64">
        <v>2</v>
      </c>
      <c r="G44" s="46"/>
      <c r="H44" s="46"/>
      <c r="I44" s="81">
        <v>7200</v>
      </c>
      <c r="J44" s="9">
        <v>7200</v>
      </c>
    </row>
    <row r="45" spans="1:10">
      <c r="A45" s="8">
        <v>39</v>
      </c>
      <c r="B45" s="8">
        <v>61075</v>
      </c>
      <c r="C45" s="8">
        <v>1339833</v>
      </c>
      <c r="D45" s="63">
        <v>43303</v>
      </c>
      <c r="E45" s="63">
        <v>43306</v>
      </c>
      <c r="F45" s="64">
        <v>1</v>
      </c>
      <c r="G45" s="46"/>
      <c r="H45" s="46"/>
      <c r="I45" s="81">
        <v>4500</v>
      </c>
      <c r="J45" s="9">
        <v>4500</v>
      </c>
    </row>
    <row r="46" spans="1:10">
      <c r="A46" s="8">
        <v>40</v>
      </c>
      <c r="B46" s="8">
        <v>61099</v>
      </c>
      <c r="C46" s="8">
        <v>1340573</v>
      </c>
      <c r="D46" s="63">
        <v>43305</v>
      </c>
      <c r="E46" s="63">
        <v>43306</v>
      </c>
      <c r="F46" s="64">
        <v>2</v>
      </c>
      <c r="G46" s="46"/>
      <c r="H46" s="46"/>
      <c r="I46" s="81">
        <v>3000</v>
      </c>
      <c r="J46" s="9">
        <v>3000</v>
      </c>
    </row>
    <row r="47" spans="1:10">
      <c r="A47" s="8">
        <v>41</v>
      </c>
      <c r="B47" s="8">
        <v>61175</v>
      </c>
      <c r="C47" s="8">
        <v>1341535</v>
      </c>
      <c r="D47" s="63">
        <v>43307</v>
      </c>
      <c r="E47" s="63">
        <v>43308</v>
      </c>
      <c r="F47" s="64">
        <v>2</v>
      </c>
      <c r="G47" s="46"/>
      <c r="H47" s="46"/>
      <c r="I47" s="81">
        <v>3000</v>
      </c>
      <c r="J47" s="9">
        <v>3000</v>
      </c>
    </row>
    <row r="48" spans="1:10">
      <c r="A48" s="8">
        <v>42</v>
      </c>
      <c r="B48" s="8">
        <v>60282</v>
      </c>
      <c r="C48" s="8">
        <v>1326930</v>
      </c>
      <c r="D48" s="63">
        <v>43309</v>
      </c>
      <c r="E48" s="63">
        <v>43310</v>
      </c>
      <c r="F48" s="64">
        <v>1</v>
      </c>
      <c r="G48" s="46"/>
      <c r="H48" s="46"/>
      <c r="I48" s="81">
        <v>2000</v>
      </c>
      <c r="J48" s="9">
        <v>2000</v>
      </c>
    </row>
    <row r="49" spans="1:10">
      <c r="A49" s="8">
        <v>43</v>
      </c>
      <c r="B49" s="8">
        <v>60286</v>
      </c>
      <c r="C49" s="8">
        <v>1326981</v>
      </c>
      <c r="D49" s="63">
        <v>43309</v>
      </c>
      <c r="E49" s="63">
        <v>43310</v>
      </c>
      <c r="F49" s="64">
        <v>1</v>
      </c>
      <c r="G49" s="46"/>
      <c r="H49" s="46"/>
      <c r="I49" s="81">
        <v>2000</v>
      </c>
      <c r="J49" s="9">
        <v>2000</v>
      </c>
    </row>
    <row r="50" spans="1:10">
      <c r="A50" s="8">
        <v>44</v>
      </c>
      <c r="B50" s="8">
        <v>61043</v>
      </c>
      <c r="C50" s="8">
        <v>1338959</v>
      </c>
      <c r="D50" s="63">
        <v>43310</v>
      </c>
      <c r="E50" s="63">
        <v>43312</v>
      </c>
      <c r="F50" s="64">
        <v>4</v>
      </c>
      <c r="G50" s="46"/>
      <c r="H50" s="46"/>
      <c r="I50" s="81">
        <v>12000</v>
      </c>
      <c r="J50" s="9">
        <v>12000</v>
      </c>
    </row>
    <row r="51" spans="1:10">
      <c r="A51" s="8">
        <v>45</v>
      </c>
      <c r="B51" s="8">
        <v>61050</v>
      </c>
      <c r="C51" s="8">
        <v>1339278</v>
      </c>
      <c r="D51" s="63">
        <v>43310</v>
      </c>
      <c r="E51" s="63">
        <v>43312</v>
      </c>
      <c r="F51" s="64">
        <v>1</v>
      </c>
      <c r="G51" s="46"/>
      <c r="H51" s="46"/>
      <c r="I51" s="81">
        <v>3000</v>
      </c>
      <c r="J51" s="9">
        <v>3000</v>
      </c>
    </row>
    <row r="52" spans="1:10">
      <c r="A52" s="8">
        <v>46</v>
      </c>
      <c r="B52" s="8">
        <v>61058</v>
      </c>
      <c r="C52" s="8">
        <v>1339420</v>
      </c>
      <c r="D52" s="63">
        <v>43310</v>
      </c>
      <c r="E52" s="63">
        <v>43312</v>
      </c>
      <c r="F52" s="64">
        <v>1</v>
      </c>
      <c r="G52" s="46"/>
      <c r="H52" s="46"/>
      <c r="I52" s="81">
        <v>3000</v>
      </c>
      <c r="J52" s="9">
        <v>3000</v>
      </c>
    </row>
    <row r="53" spans="1:10">
      <c r="A53" s="8">
        <v>47</v>
      </c>
      <c r="B53" s="8">
        <v>60114</v>
      </c>
      <c r="C53" s="8">
        <v>1324460</v>
      </c>
      <c r="D53" s="63">
        <v>43310</v>
      </c>
      <c r="E53" s="63">
        <v>43311</v>
      </c>
      <c r="F53" s="64">
        <v>5</v>
      </c>
      <c r="G53" s="46"/>
      <c r="H53" s="46"/>
      <c r="I53" s="81">
        <v>9000</v>
      </c>
      <c r="J53" s="9">
        <v>9000</v>
      </c>
    </row>
    <row r="54" spans="1:10">
      <c r="A54" s="8">
        <v>48</v>
      </c>
      <c r="B54" s="8">
        <v>60115</v>
      </c>
      <c r="C54" s="8">
        <v>1324459</v>
      </c>
      <c r="D54" s="63">
        <v>43311</v>
      </c>
      <c r="E54" s="63">
        <v>43313</v>
      </c>
      <c r="F54" s="64">
        <v>3</v>
      </c>
      <c r="G54" s="46"/>
      <c r="H54" s="46"/>
      <c r="I54" s="81">
        <v>10800</v>
      </c>
      <c r="J54" s="9">
        <v>10800</v>
      </c>
    </row>
    <row r="55" spans="1:10">
      <c r="A55" s="8">
        <v>49</v>
      </c>
      <c r="B55" s="8">
        <v>60645</v>
      </c>
      <c r="C55" s="8">
        <v>1331236</v>
      </c>
      <c r="D55" s="63">
        <v>43312</v>
      </c>
      <c r="E55" s="63">
        <v>43314</v>
      </c>
      <c r="F55" s="64">
        <v>2</v>
      </c>
      <c r="G55" s="46"/>
      <c r="H55" s="46"/>
      <c r="I55" s="81">
        <v>7200</v>
      </c>
      <c r="J55" s="9">
        <v>7200</v>
      </c>
    </row>
    <row r="56" spans="1:10">
      <c r="A56" s="8">
        <v>50</v>
      </c>
      <c r="B56" s="8">
        <v>60618</v>
      </c>
      <c r="C56" s="8">
        <v>1331223</v>
      </c>
      <c r="D56" s="63">
        <v>43312</v>
      </c>
      <c r="E56" s="63">
        <v>43315</v>
      </c>
      <c r="F56" s="64">
        <v>1</v>
      </c>
      <c r="G56" s="46"/>
      <c r="H56" s="46"/>
      <c r="I56" s="81">
        <v>9600</v>
      </c>
      <c r="J56" s="9">
        <v>9600</v>
      </c>
    </row>
    <row r="57" spans="1:10">
      <c r="A57" s="8">
        <v>51</v>
      </c>
      <c r="B57" s="8">
        <v>60622</v>
      </c>
      <c r="C57" s="8">
        <v>1331226</v>
      </c>
      <c r="D57" s="63">
        <v>43312</v>
      </c>
      <c r="E57" s="63">
        <v>43315</v>
      </c>
      <c r="F57" s="64">
        <v>1</v>
      </c>
      <c r="G57" s="46"/>
      <c r="H57" s="46"/>
      <c r="I57" s="81">
        <v>9000</v>
      </c>
      <c r="J57" s="9">
        <v>9000</v>
      </c>
    </row>
    <row r="58" spans="1:10">
      <c r="A58" s="8">
        <v>52</v>
      </c>
      <c r="B58" s="8">
        <v>61191</v>
      </c>
      <c r="C58" s="8">
        <v>1341934</v>
      </c>
      <c r="D58" s="63">
        <v>43307</v>
      </c>
      <c r="E58" s="63">
        <v>43308</v>
      </c>
      <c r="F58" s="64">
        <v>1</v>
      </c>
      <c r="G58" s="46"/>
      <c r="H58" s="46"/>
      <c r="I58" s="81">
        <v>1500</v>
      </c>
      <c r="J58" s="9">
        <v>1500</v>
      </c>
    </row>
    <row r="59" spans="1:10">
      <c r="A59" s="8">
        <v>53</v>
      </c>
      <c r="B59" s="8">
        <v>59262</v>
      </c>
      <c r="C59" s="8">
        <v>1309037</v>
      </c>
      <c r="D59" s="63">
        <v>43310</v>
      </c>
      <c r="E59" s="63">
        <v>43314</v>
      </c>
      <c r="F59" s="64">
        <v>1</v>
      </c>
      <c r="G59" s="46"/>
      <c r="H59" s="46"/>
      <c r="I59" s="81">
        <v>8000</v>
      </c>
      <c r="J59" s="9">
        <v>8000</v>
      </c>
    </row>
    <row r="60" spans="1:10">
      <c r="A60" s="8">
        <v>54</v>
      </c>
      <c r="B60" s="8">
        <v>59260</v>
      </c>
      <c r="C60" s="8">
        <v>1309033</v>
      </c>
      <c r="D60" s="44">
        <v>43310</v>
      </c>
      <c r="E60" s="44">
        <v>43314</v>
      </c>
      <c r="F60" s="62">
        <v>1</v>
      </c>
      <c r="G60" s="46"/>
      <c r="H60" s="46"/>
      <c r="I60" s="80">
        <v>8000</v>
      </c>
      <c r="J60" s="9">
        <v>8000</v>
      </c>
    </row>
    <row r="61" spans="1:10">
      <c r="A61" s="8">
        <v>55</v>
      </c>
      <c r="B61" s="8">
        <v>61252</v>
      </c>
      <c r="C61" s="8">
        <v>1343214</v>
      </c>
      <c r="D61" s="44">
        <v>43310</v>
      </c>
      <c r="E61" s="44">
        <v>43313</v>
      </c>
      <c r="F61" s="62">
        <v>2</v>
      </c>
      <c r="G61" s="46"/>
      <c r="H61" s="46"/>
      <c r="I61" s="80">
        <v>9000</v>
      </c>
      <c r="J61" s="9">
        <v>9000</v>
      </c>
    </row>
    <row r="62" spans="1:10">
      <c r="A62" s="8">
        <v>56</v>
      </c>
      <c r="B62" s="8">
        <v>61089</v>
      </c>
      <c r="C62" s="8">
        <v>1340049</v>
      </c>
      <c r="D62" s="44">
        <v>43314</v>
      </c>
      <c r="E62" s="44">
        <v>43316</v>
      </c>
      <c r="F62" s="62">
        <v>1</v>
      </c>
      <c r="G62" s="46"/>
      <c r="H62" s="46"/>
      <c r="I62" s="80">
        <v>3600</v>
      </c>
      <c r="J62" s="9">
        <v>3600</v>
      </c>
    </row>
    <row r="63" spans="1:10">
      <c r="A63" s="8">
        <v>57</v>
      </c>
      <c r="B63" s="8">
        <v>61131</v>
      </c>
      <c r="C63" s="8">
        <v>1340901</v>
      </c>
      <c r="D63" s="44">
        <v>43314</v>
      </c>
      <c r="E63" s="44">
        <v>43316</v>
      </c>
      <c r="F63" s="62">
        <v>1</v>
      </c>
      <c r="G63" s="46"/>
      <c r="H63" s="46"/>
      <c r="I63" s="80">
        <v>3600</v>
      </c>
      <c r="J63" s="9">
        <v>3600</v>
      </c>
    </row>
    <row r="64" spans="1:10">
      <c r="A64" s="8">
        <v>58</v>
      </c>
      <c r="B64" s="8">
        <v>61047</v>
      </c>
      <c r="C64" s="8">
        <v>1339211</v>
      </c>
      <c r="D64" s="44">
        <v>43314</v>
      </c>
      <c r="E64" s="44">
        <v>43315</v>
      </c>
      <c r="F64" s="62">
        <v>1</v>
      </c>
      <c r="G64" s="46"/>
      <c r="H64" s="46"/>
      <c r="I64" s="80">
        <v>1500</v>
      </c>
      <c r="J64" s="9">
        <v>1500</v>
      </c>
    </row>
    <row r="65" spans="1:10">
      <c r="A65" s="8">
        <v>59</v>
      </c>
      <c r="B65" s="8">
        <v>60621</v>
      </c>
      <c r="C65" s="8">
        <v>1330605</v>
      </c>
      <c r="D65" s="44">
        <v>43314</v>
      </c>
      <c r="E65" s="44">
        <v>43317</v>
      </c>
      <c r="F65" s="62">
        <v>4</v>
      </c>
      <c r="G65" s="46"/>
      <c r="H65" s="46"/>
      <c r="I65" s="80">
        <v>9000</v>
      </c>
      <c r="J65" s="9">
        <v>9000</v>
      </c>
    </row>
    <row r="66" spans="1:10">
      <c r="A66" s="8">
        <v>60</v>
      </c>
      <c r="B66" s="8">
        <v>60162</v>
      </c>
      <c r="C66" s="8">
        <v>1325239</v>
      </c>
      <c r="D66" s="44">
        <v>43314</v>
      </c>
      <c r="E66" s="44">
        <v>43316</v>
      </c>
      <c r="F66" s="62">
        <v>2</v>
      </c>
      <c r="G66" s="46"/>
      <c r="H66" s="46"/>
      <c r="I66" s="80">
        <v>6000</v>
      </c>
      <c r="J66" s="9">
        <v>6000</v>
      </c>
    </row>
    <row r="67" spans="1:10">
      <c r="A67" s="19">
        <v>61</v>
      </c>
      <c r="B67" s="19">
        <v>61278</v>
      </c>
      <c r="C67" s="19">
        <v>1343448</v>
      </c>
      <c r="D67" s="82">
        <v>43314</v>
      </c>
      <c r="E67" s="82">
        <v>43319</v>
      </c>
      <c r="F67" s="83">
        <v>2</v>
      </c>
      <c r="G67" s="46"/>
      <c r="H67" s="46"/>
      <c r="I67" s="95">
        <v>18000</v>
      </c>
      <c r="J67" s="9">
        <v>18000</v>
      </c>
    </row>
    <row r="68" ht="18.75" spans="1:11">
      <c r="A68" s="58" t="s">
        <v>16</v>
      </c>
      <c r="B68" s="58"/>
      <c r="C68" s="58"/>
      <c r="D68" s="58"/>
      <c r="E68" s="58"/>
      <c r="F68" s="58"/>
      <c r="G68" s="58"/>
      <c r="H68" s="58"/>
      <c r="I68" s="76"/>
      <c r="J68" s="77">
        <f>SUM(J33:J67)</f>
        <v>43500</v>
      </c>
      <c r="K68" s="96" t="s">
        <v>17</v>
      </c>
    </row>
    <row r="70" spans="1:10">
      <c r="A70" s="84" t="s">
        <v>18</v>
      </c>
      <c r="B70" s="84"/>
      <c r="C70" s="84"/>
      <c r="D70" s="84"/>
      <c r="E70" s="84"/>
      <c r="F70" s="84"/>
      <c r="G70" s="84"/>
      <c r="H70" s="84"/>
      <c r="I70" s="97"/>
      <c r="J70" s="77">
        <v>-200000</v>
      </c>
    </row>
    <row r="71" ht="18.75" spans="1:10">
      <c r="A71" s="85" t="s">
        <v>19</v>
      </c>
      <c r="B71" s="85"/>
      <c r="C71" s="85"/>
      <c r="D71" s="85"/>
      <c r="E71" s="85"/>
      <c r="F71" s="85"/>
      <c r="I71" s="98"/>
      <c r="J71" s="77">
        <f>J68+J70</f>
        <v>-156500</v>
      </c>
    </row>
    <row r="72" spans="1:10">
      <c r="A72" s="14">
        <v>62</v>
      </c>
      <c r="B72" s="14">
        <v>61322</v>
      </c>
      <c r="C72" s="14">
        <v>1344219</v>
      </c>
      <c r="D72" s="86">
        <v>43312</v>
      </c>
      <c r="E72" s="86">
        <v>43314</v>
      </c>
      <c r="F72" s="87">
        <v>2</v>
      </c>
      <c r="G72" s="46"/>
      <c r="H72" s="46"/>
      <c r="I72" s="99">
        <v>3000</v>
      </c>
      <c r="J72" s="15">
        <v>3000</v>
      </c>
    </row>
    <row r="73" spans="1:10">
      <c r="A73" s="14">
        <v>63</v>
      </c>
      <c r="B73" s="14">
        <v>61378</v>
      </c>
      <c r="C73" s="14">
        <v>1345009</v>
      </c>
      <c r="D73" s="86">
        <v>43314</v>
      </c>
      <c r="E73" s="86">
        <v>43318</v>
      </c>
      <c r="F73" s="87">
        <v>4</v>
      </c>
      <c r="G73" s="46"/>
      <c r="H73" s="46"/>
      <c r="I73" s="99">
        <v>6000</v>
      </c>
      <c r="J73" s="15">
        <v>6000</v>
      </c>
    </row>
    <row r="74" spans="1:10">
      <c r="A74" s="14">
        <v>64</v>
      </c>
      <c r="B74" s="14">
        <v>61430</v>
      </c>
      <c r="C74" s="14">
        <v>1345783</v>
      </c>
      <c r="D74" s="86">
        <v>43314</v>
      </c>
      <c r="E74" s="86">
        <v>43315</v>
      </c>
      <c r="F74" s="87">
        <v>1</v>
      </c>
      <c r="G74" s="46"/>
      <c r="H74" s="46"/>
      <c r="I74" s="99">
        <v>1500</v>
      </c>
      <c r="J74" s="15">
        <v>1500</v>
      </c>
    </row>
    <row r="75" spans="1:10">
      <c r="A75" s="14">
        <v>65</v>
      </c>
      <c r="B75" s="14">
        <v>59918</v>
      </c>
      <c r="C75" s="14">
        <v>1320839</v>
      </c>
      <c r="D75" s="86">
        <v>43315</v>
      </c>
      <c r="E75" s="86">
        <v>43320</v>
      </c>
      <c r="F75" s="87">
        <v>10</v>
      </c>
      <c r="G75" s="46"/>
      <c r="H75" s="46"/>
      <c r="I75" s="99">
        <v>18000</v>
      </c>
      <c r="J75" s="15">
        <v>18000</v>
      </c>
    </row>
    <row r="76" spans="1:10">
      <c r="A76" s="14">
        <v>66</v>
      </c>
      <c r="B76" s="14">
        <v>61377</v>
      </c>
      <c r="C76" s="14">
        <v>1345055</v>
      </c>
      <c r="D76" s="86">
        <v>43316</v>
      </c>
      <c r="E76" s="86">
        <v>43318</v>
      </c>
      <c r="F76" s="87">
        <v>2</v>
      </c>
      <c r="G76" s="46"/>
      <c r="H76" s="46"/>
      <c r="I76" s="99">
        <v>3000</v>
      </c>
      <c r="J76" s="15">
        <v>3000</v>
      </c>
    </row>
    <row r="77" spans="1:10">
      <c r="A77" s="14">
        <v>67</v>
      </c>
      <c r="B77" s="14">
        <v>61379</v>
      </c>
      <c r="C77" s="14">
        <v>1345054</v>
      </c>
      <c r="D77" s="86">
        <v>43316</v>
      </c>
      <c r="E77" s="86">
        <v>43318</v>
      </c>
      <c r="F77" s="87">
        <v>2</v>
      </c>
      <c r="G77" s="46"/>
      <c r="H77" s="46"/>
      <c r="I77" s="99">
        <v>3000</v>
      </c>
      <c r="J77" s="15">
        <v>3000</v>
      </c>
    </row>
    <row r="78" spans="1:10">
      <c r="A78" s="14">
        <v>68</v>
      </c>
      <c r="B78" s="14">
        <v>61240</v>
      </c>
      <c r="C78" s="14">
        <v>1342921</v>
      </c>
      <c r="D78" s="86">
        <v>43317</v>
      </c>
      <c r="E78" s="86">
        <v>43319</v>
      </c>
      <c r="F78" s="87">
        <v>2</v>
      </c>
      <c r="G78" s="46"/>
      <c r="H78" s="46"/>
      <c r="I78" s="99">
        <v>3600</v>
      </c>
      <c r="J78" s="15">
        <v>3600</v>
      </c>
    </row>
    <row r="79" spans="1:10">
      <c r="A79" s="14">
        <v>69</v>
      </c>
      <c r="B79" s="14">
        <v>60134</v>
      </c>
      <c r="C79" s="14">
        <v>1324764</v>
      </c>
      <c r="D79" s="86">
        <v>43317</v>
      </c>
      <c r="E79" s="86">
        <v>43319</v>
      </c>
      <c r="F79" s="87">
        <v>2</v>
      </c>
      <c r="G79" s="46"/>
      <c r="H79" s="46"/>
      <c r="I79" s="99">
        <v>5600</v>
      </c>
      <c r="J79" s="15">
        <v>5600</v>
      </c>
    </row>
    <row r="80" spans="1:10">
      <c r="A80" s="14">
        <v>70</v>
      </c>
      <c r="B80" s="14">
        <v>60222</v>
      </c>
      <c r="C80" s="14">
        <v>1326141</v>
      </c>
      <c r="D80" s="86">
        <v>43317</v>
      </c>
      <c r="E80" s="86">
        <v>43319</v>
      </c>
      <c r="F80" s="87">
        <v>2</v>
      </c>
      <c r="G80" s="46"/>
      <c r="H80" s="46"/>
      <c r="I80" s="99">
        <v>3000</v>
      </c>
      <c r="J80" s="15">
        <v>3000</v>
      </c>
    </row>
    <row r="81" spans="1:10">
      <c r="A81" s="14">
        <v>71</v>
      </c>
      <c r="B81" s="14">
        <v>60688</v>
      </c>
      <c r="C81" s="14">
        <v>1332107</v>
      </c>
      <c r="D81" s="86">
        <v>43317</v>
      </c>
      <c r="E81" s="86">
        <v>43321</v>
      </c>
      <c r="F81" s="87">
        <v>12</v>
      </c>
      <c r="G81" s="46"/>
      <c r="H81" s="46"/>
      <c r="I81" s="99">
        <v>18000</v>
      </c>
      <c r="J81" s="15">
        <v>18000</v>
      </c>
    </row>
    <row r="82" spans="1:10">
      <c r="A82" s="14">
        <v>72</v>
      </c>
      <c r="B82" s="14">
        <v>60205</v>
      </c>
      <c r="C82" s="14">
        <v>1326046</v>
      </c>
      <c r="D82" s="86">
        <v>43317</v>
      </c>
      <c r="E82" s="86">
        <v>43324</v>
      </c>
      <c r="F82" s="87">
        <v>7</v>
      </c>
      <c r="G82" s="46"/>
      <c r="H82" s="46"/>
      <c r="I82" s="99">
        <v>10500</v>
      </c>
      <c r="J82" s="15">
        <v>10500</v>
      </c>
    </row>
    <row r="83" spans="1:10">
      <c r="A83" s="14">
        <v>73</v>
      </c>
      <c r="B83" s="14">
        <v>60207</v>
      </c>
      <c r="C83" s="14">
        <v>1326051</v>
      </c>
      <c r="D83" s="86">
        <v>43317</v>
      </c>
      <c r="E83" s="86">
        <v>43321</v>
      </c>
      <c r="F83" s="87">
        <v>4</v>
      </c>
      <c r="G83" s="46"/>
      <c r="H83" s="46"/>
      <c r="I83" s="99">
        <v>6000</v>
      </c>
      <c r="J83" s="15">
        <v>6000</v>
      </c>
    </row>
    <row r="84" spans="1:10">
      <c r="A84" s="14">
        <v>74</v>
      </c>
      <c r="B84" s="14">
        <v>61126</v>
      </c>
      <c r="C84" s="14">
        <v>1340831</v>
      </c>
      <c r="D84" s="86">
        <v>43317</v>
      </c>
      <c r="E84" s="86">
        <v>43320</v>
      </c>
      <c r="F84" s="87">
        <v>3</v>
      </c>
      <c r="G84" s="46"/>
      <c r="H84" s="46"/>
      <c r="I84" s="99">
        <v>4500</v>
      </c>
      <c r="J84" s="15">
        <v>4500</v>
      </c>
    </row>
    <row r="85" spans="1:10">
      <c r="A85" s="14">
        <v>75</v>
      </c>
      <c r="B85" s="14">
        <v>61127</v>
      </c>
      <c r="C85" s="14">
        <v>1340803</v>
      </c>
      <c r="D85" s="86">
        <v>43318</v>
      </c>
      <c r="E85" s="86">
        <v>43321</v>
      </c>
      <c r="F85" s="87">
        <v>3</v>
      </c>
      <c r="G85" s="46"/>
      <c r="H85" s="46"/>
      <c r="I85" s="99">
        <v>4500</v>
      </c>
      <c r="J85" s="15">
        <v>4500</v>
      </c>
    </row>
    <row r="86" spans="1:10">
      <c r="A86" s="14">
        <v>76</v>
      </c>
      <c r="B86" s="14">
        <v>61048</v>
      </c>
      <c r="C86" s="14">
        <v>1339225</v>
      </c>
      <c r="D86" s="86">
        <v>43318</v>
      </c>
      <c r="E86" s="86">
        <v>43320</v>
      </c>
      <c r="F86" s="87">
        <v>2</v>
      </c>
      <c r="G86" s="46"/>
      <c r="H86" s="46"/>
      <c r="I86" s="99">
        <v>3000</v>
      </c>
      <c r="J86" s="15">
        <v>3000</v>
      </c>
    </row>
    <row r="87" spans="1:10">
      <c r="A87" s="14">
        <v>77</v>
      </c>
      <c r="B87" s="14">
        <v>61186</v>
      </c>
      <c r="C87" s="14">
        <v>1341424</v>
      </c>
      <c r="D87" s="86">
        <v>43319</v>
      </c>
      <c r="E87" s="86">
        <v>43321</v>
      </c>
      <c r="F87" s="87">
        <v>2</v>
      </c>
      <c r="G87" s="46"/>
      <c r="H87" s="46"/>
      <c r="I87" s="99">
        <v>3000</v>
      </c>
      <c r="J87" s="15">
        <v>3000</v>
      </c>
    </row>
    <row r="88" spans="1:10">
      <c r="A88" s="14">
        <v>78</v>
      </c>
      <c r="B88" s="14">
        <v>61045</v>
      </c>
      <c r="C88" s="14">
        <v>1339073</v>
      </c>
      <c r="D88" s="86">
        <v>43319</v>
      </c>
      <c r="E88" s="86">
        <v>43320</v>
      </c>
      <c r="F88" s="87">
        <v>2</v>
      </c>
      <c r="G88" s="46"/>
      <c r="H88" s="46"/>
      <c r="I88" s="99">
        <v>3600</v>
      </c>
      <c r="J88" s="15">
        <v>3600</v>
      </c>
    </row>
    <row r="89" spans="1:10">
      <c r="A89" s="14">
        <v>80</v>
      </c>
      <c r="B89" s="14">
        <v>60224</v>
      </c>
      <c r="C89" s="14">
        <v>1326087</v>
      </c>
      <c r="D89" s="86">
        <v>43319</v>
      </c>
      <c r="E89" s="86">
        <v>43321</v>
      </c>
      <c r="F89" s="87">
        <v>2</v>
      </c>
      <c r="G89" s="46"/>
      <c r="H89" s="46"/>
      <c r="I89" s="99">
        <v>5600</v>
      </c>
      <c r="J89" s="15">
        <v>5600</v>
      </c>
    </row>
    <row r="90" spans="1:10">
      <c r="A90" s="14">
        <v>84</v>
      </c>
      <c r="B90" s="14">
        <v>61469</v>
      </c>
      <c r="C90" s="14">
        <v>1346512</v>
      </c>
      <c r="D90" s="86">
        <v>43315</v>
      </c>
      <c r="E90" s="86">
        <v>43316</v>
      </c>
      <c r="F90" s="87">
        <v>2</v>
      </c>
      <c r="G90" s="46"/>
      <c r="H90" s="46"/>
      <c r="I90" s="99">
        <v>3000</v>
      </c>
      <c r="J90" s="15">
        <v>3000</v>
      </c>
    </row>
    <row r="91" spans="1:10">
      <c r="A91" s="14">
        <v>85</v>
      </c>
      <c r="B91" s="14">
        <v>61475</v>
      </c>
      <c r="C91" s="14">
        <v>61475</v>
      </c>
      <c r="D91" s="86">
        <v>43316</v>
      </c>
      <c r="E91" s="86">
        <v>43317</v>
      </c>
      <c r="F91" s="88">
        <v>1</v>
      </c>
      <c r="G91" s="46"/>
      <c r="H91" s="46"/>
      <c r="I91" s="99">
        <v>1500</v>
      </c>
      <c r="J91" s="15">
        <v>0</v>
      </c>
    </row>
    <row r="92" spans="1:10">
      <c r="A92" s="14">
        <v>86</v>
      </c>
      <c r="B92" s="14">
        <v>59949</v>
      </c>
      <c r="C92" s="14">
        <v>1321535</v>
      </c>
      <c r="D92" s="86">
        <v>43317</v>
      </c>
      <c r="E92" s="86">
        <v>43324</v>
      </c>
      <c r="F92" s="87">
        <v>7</v>
      </c>
      <c r="G92" s="46"/>
      <c r="H92" s="46"/>
      <c r="I92" s="99">
        <v>10500</v>
      </c>
      <c r="J92" s="15">
        <v>10500</v>
      </c>
    </row>
    <row r="93" spans="1:10">
      <c r="A93" s="14">
        <v>87</v>
      </c>
      <c r="B93" s="14">
        <v>61478</v>
      </c>
      <c r="C93" s="14">
        <v>1346875</v>
      </c>
      <c r="D93" s="86">
        <v>43316</v>
      </c>
      <c r="E93" s="86">
        <v>43317</v>
      </c>
      <c r="F93" s="88">
        <v>1</v>
      </c>
      <c r="G93" s="46"/>
      <c r="H93" s="46"/>
      <c r="I93" s="99">
        <v>1500</v>
      </c>
      <c r="J93" s="20">
        <v>0</v>
      </c>
    </row>
    <row r="94" spans="1:10">
      <c r="A94" s="14">
        <v>88</v>
      </c>
      <c r="B94" s="14">
        <v>61479</v>
      </c>
      <c r="C94" s="14">
        <v>1346819</v>
      </c>
      <c r="D94" s="86">
        <v>43318</v>
      </c>
      <c r="E94" s="86">
        <v>43321</v>
      </c>
      <c r="F94" s="87">
        <v>3</v>
      </c>
      <c r="G94" s="46"/>
      <c r="H94" s="46"/>
      <c r="I94" s="99">
        <v>9600</v>
      </c>
      <c r="J94" s="15">
        <v>9600</v>
      </c>
    </row>
    <row r="95" spans="1:10">
      <c r="A95" s="14">
        <v>89</v>
      </c>
      <c r="B95" s="21">
        <v>61502</v>
      </c>
      <c r="C95" s="21">
        <v>1347080</v>
      </c>
      <c r="D95" s="89">
        <v>43316</v>
      </c>
      <c r="E95" s="89">
        <v>43317</v>
      </c>
      <c r="F95" s="90">
        <v>2</v>
      </c>
      <c r="G95" s="46"/>
      <c r="H95" s="46"/>
      <c r="I95" s="100">
        <v>3000</v>
      </c>
      <c r="J95" s="22">
        <v>0</v>
      </c>
    </row>
    <row r="96" spans="1:10">
      <c r="A96" s="14">
        <v>90</v>
      </c>
      <c r="B96" s="21">
        <v>61506</v>
      </c>
      <c r="C96" s="21">
        <v>1347090</v>
      </c>
      <c r="D96" s="89">
        <v>43317</v>
      </c>
      <c r="E96" s="89">
        <v>43320</v>
      </c>
      <c r="F96" s="90">
        <v>3</v>
      </c>
      <c r="G96" s="46"/>
      <c r="H96" s="46"/>
      <c r="I96" s="100">
        <v>4500</v>
      </c>
      <c r="J96" s="22">
        <v>0</v>
      </c>
    </row>
    <row r="97" spans="1:10">
      <c r="A97" s="14">
        <v>91</v>
      </c>
      <c r="B97" s="21">
        <v>61507</v>
      </c>
      <c r="C97" s="21">
        <v>1347092</v>
      </c>
      <c r="D97" s="89">
        <v>43317</v>
      </c>
      <c r="E97" s="89">
        <v>43320</v>
      </c>
      <c r="F97" s="90">
        <v>3</v>
      </c>
      <c r="G97" s="46"/>
      <c r="H97" s="46"/>
      <c r="I97" s="100">
        <v>4500</v>
      </c>
      <c r="J97" s="22">
        <v>0</v>
      </c>
    </row>
    <row r="98" spans="1:10">
      <c r="A98" s="14">
        <v>92</v>
      </c>
      <c r="B98" s="10">
        <v>59950</v>
      </c>
      <c r="C98" s="10">
        <v>1321533</v>
      </c>
      <c r="D98" s="91">
        <v>43317</v>
      </c>
      <c r="E98" s="91">
        <v>43324</v>
      </c>
      <c r="F98" s="92">
        <v>4</v>
      </c>
      <c r="G98" s="46"/>
      <c r="H98" s="46"/>
      <c r="I98" s="101">
        <v>10500</v>
      </c>
      <c r="J98" s="13">
        <v>10500</v>
      </c>
    </row>
    <row r="99" spans="1:10">
      <c r="A99" s="14">
        <v>93</v>
      </c>
      <c r="B99" s="14">
        <v>59053</v>
      </c>
      <c r="C99" s="14">
        <v>1306353</v>
      </c>
      <c r="D99" s="93">
        <v>43318</v>
      </c>
      <c r="E99" s="93">
        <v>43320</v>
      </c>
      <c r="F99" s="94">
        <v>2</v>
      </c>
      <c r="G99" s="46"/>
      <c r="H99" s="46"/>
      <c r="I99" s="15">
        <v>3000</v>
      </c>
      <c r="J99" s="13">
        <v>3000</v>
      </c>
    </row>
    <row r="100" spans="1:10">
      <c r="A100" s="14">
        <v>94</v>
      </c>
      <c r="B100" s="14">
        <v>59054</v>
      </c>
      <c r="C100" s="14">
        <v>1306348</v>
      </c>
      <c r="D100" s="93">
        <v>43318</v>
      </c>
      <c r="E100" s="93">
        <v>43320</v>
      </c>
      <c r="F100" s="94">
        <v>2</v>
      </c>
      <c r="G100" s="46"/>
      <c r="H100" s="46"/>
      <c r="I100" s="15">
        <v>3000</v>
      </c>
      <c r="J100" s="13">
        <v>3000</v>
      </c>
    </row>
    <row r="101" spans="1:10">
      <c r="A101" s="14">
        <v>95</v>
      </c>
      <c r="B101" s="14">
        <v>59055</v>
      </c>
      <c r="C101" s="14">
        <v>1306341</v>
      </c>
      <c r="D101" s="93">
        <v>43318</v>
      </c>
      <c r="E101" s="93">
        <v>43320</v>
      </c>
      <c r="F101" s="94">
        <v>2</v>
      </c>
      <c r="G101" s="46"/>
      <c r="H101" s="46"/>
      <c r="I101" s="15">
        <v>3000</v>
      </c>
      <c r="J101" s="13">
        <v>3000</v>
      </c>
    </row>
    <row r="102" spans="1:10">
      <c r="A102" s="14">
        <v>96</v>
      </c>
      <c r="B102" s="14">
        <v>61545</v>
      </c>
      <c r="C102" s="14">
        <v>1347719</v>
      </c>
      <c r="D102" s="93">
        <v>43318</v>
      </c>
      <c r="E102" s="93">
        <v>43319</v>
      </c>
      <c r="F102" s="94">
        <v>4</v>
      </c>
      <c r="G102" s="46"/>
      <c r="H102" s="46"/>
      <c r="I102" s="100">
        <v>8000</v>
      </c>
      <c r="J102" s="23">
        <v>8000</v>
      </c>
    </row>
    <row r="103" spans="1:10">
      <c r="A103" s="14">
        <v>1</v>
      </c>
      <c r="B103" s="14">
        <v>61561</v>
      </c>
      <c r="C103" s="14">
        <v>1347917</v>
      </c>
      <c r="D103" s="93">
        <v>43318</v>
      </c>
      <c r="E103" s="93">
        <v>43320</v>
      </c>
      <c r="F103" s="94">
        <v>2</v>
      </c>
      <c r="G103" s="46"/>
      <c r="H103" s="46"/>
      <c r="I103" s="100">
        <v>4000</v>
      </c>
      <c r="J103" s="24">
        <v>4000</v>
      </c>
    </row>
    <row r="104" spans="1:10">
      <c r="A104" s="14">
        <v>2</v>
      </c>
      <c r="B104" s="14">
        <v>60382</v>
      </c>
      <c r="C104" s="14">
        <v>1328086</v>
      </c>
      <c r="D104" s="86">
        <v>43319</v>
      </c>
      <c r="E104" s="86">
        <v>43323</v>
      </c>
      <c r="F104" s="87">
        <v>4</v>
      </c>
      <c r="G104" s="46"/>
      <c r="H104" s="46"/>
      <c r="I104" s="99">
        <v>6000</v>
      </c>
      <c r="J104" s="15">
        <v>6000</v>
      </c>
    </row>
    <row r="105" spans="1:10">
      <c r="A105" s="25">
        <v>3</v>
      </c>
      <c r="B105" s="14">
        <v>61521</v>
      </c>
      <c r="C105" s="14">
        <v>1346995</v>
      </c>
      <c r="D105" s="93">
        <v>43319</v>
      </c>
      <c r="E105" s="93">
        <v>43322</v>
      </c>
      <c r="F105" s="94">
        <v>3</v>
      </c>
      <c r="G105" s="46"/>
      <c r="H105" s="46"/>
      <c r="I105" s="100">
        <v>5400</v>
      </c>
      <c r="J105" s="26">
        <v>5400</v>
      </c>
    </row>
    <row r="106" spans="1:10">
      <c r="A106" s="14">
        <v>4</v>
      </c>
      <c r="B106" s="14">
        <v>61376</v>
      </c>
      <c r="C106" s="14">
        <v>1344935</v>
      </c>
      <c r="D106" s="86">
        <v>43320</v>
      </c>
      <c r="E106" s="86">
        <v>43323</v>
      </c>
      <c r="F106" s="87">
        <v>3</v>
      </c>
      <c r="G106" s="46"/>
      <c r="H106" s="46"/>
      <c r="I106" s="99">
        <v>5400</v>
      </c>
      <c r="J106" s="27">
        <v>5400</v>
      </c>
    </row>
    <row r="107" spans="1:10">
      <c r="A107" s="14">
        <v>5</v>
      </c>
      <c r="B107" s="14">
        <v>61046</v>
      </c>
      <c r="C107" s="14">
        <v>1339089</v>
      </c>
      <c r="D107" s="86">
        <v>43320</v>
      </c>
      <c r="E107" s="86">
        <v>43321</v>
      </c>
      <c r="F107" s="87">
        <v>2</v>
      </c>
      <c r="G107" s="46"/>
      <c r="H107" s="46"/>
      <c r="I107" s="99">
        <v>3000</v>
      </c>
      <c r="J107" s="15">
        <v>3000</v>
      </c>
    </row>
    <row r="108" spans="1:10">
      <c r="A108" s="25">
        <v>6</v>
      </c>
      <c r="B108" s="14">
        <v>60476</v>
      </c>
      <c r="C108" s="14">
        <v>1329126</v>
      </c>
      <c r="D108" s="86">
        <v>43320</v>
      </c>
      <c r="E108" s="86">
        <v>43322</v>
      </c>
      <c r="F108" s="87">
        <v>2</v>
      </c>
      <c r="G108" s="46"/>
      <c r="H108" s="46"/>
      <c r="I108" s="99">
        <v>5000</v>
      </c>
      <c r="J108" s="15">
        <v>5000</v>
      </c>
    </row>
    <row r="109" spans="1:10">
      <c r="A109" s="14">
        <v>7</v>
      </c>
      <c r="B109" s="14">
        <v>61466</v>
      </c>
      <c r="C109" s="14">
        <v>1346166</v>
      </c>
      <c r="D109" s="86">
        <v>43320</v>
      </c>
      <c r="E109" s="86">
        <v>43323</v>
      </c>
      <c r="F109" s="87">
        <v>3</v>
      </c>
      <c r="G109" s="46"/>
      <c r="H109" s="46"/>
      <c r="I109" s="99">
        <v>6000</v>
      </c>
      <c r="J109" s="15">
        <v>6000</v>
      </c>
    </row>
    <row r="110" spans="1:10">
      <c r="A110" s="14">
        <v>8</v>
      </c>
      <c r="B110" s="14">
        <v>61467</v>
      </c>
      <c r="C110" s="14">
        <v>1346165</v>
      </c>
      <c r="D110" s="86">
        <v>43320</v>
      </c>
      <c r="E110" s="86">
        <v>43323</v>
      </c>
      <c r="F110" s="87">
        <v>3</v>
      </c>
      <c r="G110" s="46"/>
      <c r="H110" s="46"/>
      <c r="I110" s="99">
        <v>6000</v>
      </c>
      <c r="J110" s="15">
        <v>6000</v>
      </c>
    </row>
    <row r="111" spans="1:10">
      <c r="A111" s="25">
        <v>9</v>
      </c>
      <c r="B111" s="14">
        <v>60091</v>
      </c>
      <c r="C111" s="14">
        <v>1324154</v>
      </c>
      <c r="D111" s="86">
        <v>43321</v>
      </c>
      <c r="E111" s="86">
        <v>43323</v>
      </c>
      <c r="F111" s="87">
        <v>4</v>
      </c>
      <c r="G111" s="46"/>
      <c r="H111" s="46"/>
      <c r="I111" s="99">
        <v>8000</v>
      </c>
      <c r="J111" s="15">
        <v>8000</v>
      </c>
    </row>
    <row r="112" spans="1:10">
      <c r="A112" s="14">
        <v>10</v>
      </c>
      <c r="B112" s="14">
        <v>60988</v>
      </c>
      <c r="C112" s="14">
        <v>1337954</v>
      </c>
      <c r="D112" s="86">
        <v>43322</v>
      </c>
      <c r="E112" s="86">
        <v>43325</v>
      </c>
      <c r="F112" s="87">
        <v>3</v>
      </c>
      <c r="G112" s="46"/>
      <c r="H112" s="46"/>
      <c r="I112" s="99">
        <v>7500</v>
      </c>
      <c r="J112" s="15">
        <v>7500</v>
      </c>
    </row>
    <row r="113" spans="1:10">
      <c r="A113" s="14">
        <v>11</v>
      </c>
      <c r="B113" s="14">
        <v>59507</v>
      </c>
      <c r="C113" s="14">
        <v>1313161</v>
      </c>
      <c r="D113" s="86">
        <v>43323</v>
      </c>
      <c r="E113" s="86">
        <v>43327</v>
      </c>
      <c r="F113" s="87">
        <v>4</v>
      </c>
      <c r="G113" s="46"/>
      <c r="H113" s="46"/>
      <c r="I113" s="99">
        <v>7200</v>
      </c>
      <c r="J113" s="15">
        <v>7200</v>
      </c>
    </row>
    <row r="114" spans="1:10">
      <c r="A114" s="25">
        <v>12</v>
      </c>
      <c r="B114" s="14">
        <v>61307</v>
      </c>
      <c r="C114" s="14">
        <v>1343748</v>
      </c>
      <c r="D114" s="86">
        <v>43323</v>
      </c>
      <c r="E114" s="86">
        <v>43325</v>
      </c>
      <c r="F114" s="87">
        <v>2</v>
      </c>
      <c r="G114" s="46"/>
      <c r="H114" s="46"/>
      <c r="I114" s="99">
        <v>3000</v>
      </c>
      <c r="J114" s="15">
        <v>3000</v>
      </c>
    </row>
    <row r="115" spans="1:10">
      <c r="A115" s="14">
        <v>13</v>
      </c>
      <c r="B115" s="14">
        <v>59505</v>
      </c>
      <c r="C115" s="14">
        <v>1313181</v>
      </c>
      <c r="D115" s="86">
        <v>43323</v>
      </c>
      <c r="E115" s="86">
        <v>43327</v>
      </c>
      <c r="F115" s="87">
        <v>4</v>
      </c>
      <c r="G115" s="46"/>
      <c r="H115" s="46"/>
      <c r="I115" s="99">
        <v>7200</v>
      </c>
      <c r="J115" s="15">
        <v>7200</v>
      </c>
    </row>
    <row r="116" spans="1:10">
      <c r="A116" s="14">
        <v>14</v>
      </c>
      <c r="B116" s="14">
        <v>61262</v>
      </c>
      <c r="C116" s="14">
        <v>1343394</v>
      </c>
      <c r="D116" s="86">
        <v>43323</v>
      </c>
      <c r="E116" s="86">
        <v>43325</v>
      </c>
      <c r="F116" s="87">
        <v>2</v>
      </c>
      <c r="G116" s="46"/>
      <c r="H116" s="46"/>
      <c r="I116" s="99">
        <v>3000</v>
      </c>
      <c r="J116" s="15">
        <v>3000</v>
      </c>
    </row>
    <row r="117" spans="1:10">
      <c r="A117" s="25">
        <v>15</v>
      </c>
      <c r="B117" s="14">
        <v>59509</v>
      </c>
      <c r="C117" s="14">
        <v>1313160</v>
      </c>
      <c r="D117" s="86">
        <v>43323</v>
      </c>
      <c r="E117" s="86">
        <v>43327</v>
      </c>
      <c r="F117" s="87">
        <v>4</v>
      </c>
      <c r="G117" s="46"/>
      <c r="H117" s="46"/>
      <c r="I117" s="99">
        <v>7200</v>
      </c>
      <c r="J117" s="15">
        <v>7200</v>
      </c>
    </row>
    <row r="118" spans="1:10">
      <c r="A118" s="14">
        <v>16</v>
      </c>
      <c r="B118" s="14">
        <v>59506</v>
      </c>
      <c r="C118" s="14">
        <v>1313162</v>
      </c>
      <c r="D118" s="86">
        <v>43323</v>
      </c>
      <c r="E118" s="86">
        <v>43327</v>
      </c>
      <c r="F118" s="87">
        <v>4</v>
      </c>
      <c r="G118" s="46"/>
      <c r="H118" s="46"/>
      <c r="I118" s="99">
        <v>72000</v>
      </c>
      <c r="J118" s="15">
        <v>7200</v>
      </c>
    </row>
    <row r="119" spans="1:10">
      <c r="A119" s="14">
        <v>17</v>
      </c>
      <c r="B119" s="14">
        <v>61097</v>
      </c>
      <c r="C119" s="14">
        <v>1340277</v>
      </c>
      <c r="D119" s="86">
        <v>43324</v>
      </c>
      <c r="E119" s="86">
        <v>43327</v>
      </c>
      <c r="F119" s="87">
        <v>15</v>
      </c>
      <c r="G119" s="46"/>
      <c r="H119" s="46"/>
      <c r="I119" s="99">
        <v>22500</v>
      </c>
      <c r="J119" s="15">
        <v>22500</v>
      </c>
    </row>
    <row r="120" spans="1:10">
      <c r="A120" s="25">
        <v>18</v>
      </c>
      <c r="B120" s="14">
        <v>60163</v>
      </c>
      <c r="C120" s="14">
        <v>1325262</v>
      </c>
      <c r="D120" s="86">
        <v>43324</v>
      </c>
      <c r="E120" s="86">
        <v>43327</v>
      </c>
      <c r="F120" s="87">
        <v>9</v>
      </c>
      <c r="G120" s="46"/>
      <c r="H120" s="46"/>
      <c r="I120" s="99">
        <v>16200</v>
      </c>
      <c r="J120" s="15">
        <v>16200</v>
      </c>
    </row>
    <row r="121" spans="1:10">
      <c r="A121" s="14">
        <v>19</v>
      </c>
      <c r="B121" s="14">
        <v>60263</v>
      </c>
      <c r="C121" s="14">
        <v>1326881</v>
      </c>
      <c r="D121" s="86">
        <v>43324</v>
      </c>
      <c r="E121" s="86">
        <v>43327</v>
      </c>
      <c r="F121" s="87">
        <v>3</v>
      </c>
      <c r="G121" s="46"/>
      <c r="H121" s="46"/>
      <c r="I121" s="99">
        <v>5400</v>
      </c>
      <c r="J121" s="15">
        <v>5400</v>
      </c>
    </row>
    <row r="122" spans="1:10">
      <c r="A122" s="14">
        <v>20</v>
      </c>
      <c r="B122" s="14">
        <v>60267</v>
      </c>
      <c r="C122" s="14">
        <v>1326882</v>
      </c>
      <c r="D122" s="86">
        <v>43324</v>
      </c>
      <c r="E122" s="86">
        <v>43327</v>
      </c>
      <c r="F122" s="87">
        <v>3</v>
      </c>
      <c r="G122" s="46"/>
      <c r="H122" s="46"/>
      <c r="I122" s="99">
        <v>5400</v>
      </c>
      <c r="J122" s="15">
        <v>5400</v>
      </c>
    </row>
    <row r="123" spans="1:10">
      <c r="A123" s="25">
        <v>21</v>
      </c>
      <c r="B123" s="14">
        <v>60265</v>
      </c>
      <c r="C123" s="14">
        <v>1326883</v>
      </c>
      <c r="D123" s="86">
        <v>43324</v>
      </c>
      <c r="E123" s="86">
        <v>43327</v>
      </c>
      <c r="F123" s="87">
        <v>3</v>
      </c>
      <c r="G123" s="46"/>
      <c r="H123" s="46"/>
      <c r="I123" s="99">
        <v>5400</v>
      </c>
      <c r="J123" s="15">
        <v>5400</v>
      </c>
    </row>
    <row r="124" spans="1:10">
      <c r="A124" s="14">
        <v>22</v>
      </c>
      <c r="B124" s="14">
        <v>61076</v>
      </c>
      <c r="C124" s="14">
        <v>1339842</v>
      </c>
      <c r="D124" s="86">
        <v>43324</v>
      </c>
      <c r="E124" s="86">
        <v>43325</v>
      </c>
      <c r="F124" s="87">
        <v>1</v>
      </c>
      <c r="G124" s="46"/>
      <c r="H124" s="46"/>
      <c r="I124" s="99">
        <v>1500</v>
      </c>
      <c r="J124" s="15">
        <v>1500</v>
      </c>
    </row>
    <row r="125" spans="1:10">
      <c r="A125" s="14">
        <v>23</v>
      </c>
      <c r="B125" s="14">
        <v>61107</v>
      </c>
      <c r="C125" s="14">
        <v>1340586</v>
      </c>
      <c r="D125" s="86">
        <v>43325</v>
      </c>
      <c r="E125" s="86">
        <v>43327</v>
      </c>
      <c r="F125" s="87">
        <v>2</v>
      </c>
      <c r="G125" s="46"/>
      <c r="H125" s="46"/>
      <c r="I125" s="99">
        <v>3600</v>
      </c>
      <c r="J125" s="15">
        <v>3600</v>
      </c>
    </row>
    <row r="126" spans="1:10">
      <c r="A126" s="25">
        <v>24</v>
      </c>
      <c r="B126" s="14">
        <v>61108</v>
      </c>
      <c r="C126" s="14">
        <v>1340588</v>
      </c>
      <c r="D126" s="86">
        <v>43325</v>
      </c>
      <c r="E126" s="86">
        <v>43327</v>
      </c>
      <c r="F126" s="87">
        <v>2</v>
      </c>
      <c r="G126" s="46"/>
      <c r="H126" s="46"/>
      <c r="I126" s="99">
        <v>3600</v>
      </c>
      <c r="J126" s="15">
        <v>3600</v>
      </c>
    </row>
    <row r="127" spans="1:10">
      <c r="A127" s="14">
        <v>25</v>
      </c>
      <c r="B127" s="14">
        <v>61124</v>
      </c>
      <c r="C127" s="14">
        <v>1340792</v>
      </c>
      <c r="D127" s="86">
        <v>43325</v>
      </c>
      <c r="E127" s="86">
        <v>43330</v>
      </c>
      <c r="F127" s="87">
        <v>15</v>
      </c>
      <c r="G127" s="46"/>
      <c r="H127" s="46"/>
      <c r="I127" s="99">
        <v>22500</v>
      </c>
      <c r="J127" s="15">
        <v>22500</v>
      </c>
    </row>
    <row r="128" spans="1:10">
      <c r="A128" s="14">
        <v>26</v>
      </c>
      <c r="B128" s="14">
        <v>61129</v>
      </c>
      <c r="C128" s="14">
        <v>1340876</v>
      </c>
      <c r="D128" s="86">
        <v>43325</v>
      </c>
      <c r="E128" s="86">
        <v>43328</v>
      </c>
      <c r="F128" s="87">
        <v>3</v>
      </c>
      <c r="G128" s="46"/>
      <c r="H128" s="46"/>
      <c r="I128" s="99">
        <v>5400</v>
      </c>
      <c r="J128" s="15">
        <v>5400</v>
      </c>
    </row>
    <row r="129" spans="1:10">
      <c r="A129" s="25">
        <v>27</v>
      </c>
      <c r="B129" s="14">
        <v>61184</v>
      </c>
      <c r="C129" s="14">
        <v>1341429</v>
      </c>
      <c r="D129" s="86">
        <v>43325</v>
      </c>
      <c r="E129" s="86">
        <v>43327</v>
      </c>
      <c r="F129" s="87">
        <v>4</v>
      </c>
      <c r="G129" s="46"/>
      <c r="H129" s="46"/>
      <c r="I129" s="99">
        <v>7200</v>
      </c>
      <c r="J129" s="15">
        <v>7200</v>
      </c>
    </row>
    <row r="130" spans="1:10">
      <c r="A130" s="14">
        <v>28</v>
      </c>
      <c r="B130" s="14">
        <v>61344</v>
      </c>
      <c r="C130" s="14">
        <v>1344288</v>
      </c>
      <c r="D130" s="86">
        <v>43325</v>
      </c>
      <c r="E130" s="86">
        <v>43326</v>
      </c>
      <c r="F130" s="87">
        <v>1</v>
      </c>
      <c r="G130" s="46"/>
      <c r="H130" s="46"/>
      <c r="I130" s="99">
        <v>4200</v>
      </c>
      <c r="J130" s="15">
        <v>4200</v>
      </c>
    </row>
    <row r="131" spans="1:10">
      <c r="A131" s="14">
        <v>29</v>
      </c>
      <c r="B131" s="14">
        <v>61347</v>
      </c>
      <c r="C131" s="14">
        <v>1344460</v>
      </c>
      <c r="D131" s="86">
        <v>43325</v>
      </c>
      <c r="E131" s="86">
        <v>43326</v>
      </c>
      <c r="F131" s="87">
        <v>1</v>
      </c>
      <c r="G131" s="46"/>
      <c r="H131" s="46"/>
      <c r="I131" s="99">
        <v>4200</v>
      </c>
      <c r="J131" s="15">
        <v>4200</v>
      </c>
    </row>
    <row r="132" spans="1:10">
      <c r="A132" s="25">
        <v>30</v>
      </c>
      <c r="B132" s="14">
        <v>61085</v>
      </c>
      <c r="C132" s="14">
        <v>1340055</v>
      </c>
      <c r="D132" s="86">
        <v>43327</v>
      </c>
      <c r="E132" s="86">
        <v>43329</v>
      </c>
      <c r="F132" s="87">
        <v>2</v>
      </c>
      <c r="G132" s="46"/>
      <c r="H132" s="46"/>
      <c r="I132" s="99">
        <v>3600</v>
      </c>
      <c r="J132" s="15">
        <v>3600</v>
      </c>
    </row>
    <row r="133" spans="1:10">
      <c r="A133" s="14">
        <v>31</v>
      </c>
      <c r="B133" s="14">
        <v>61086</v>
      </c>
      <c r="C133" s="14">
        <v>1340057</v>
      </c>
      <c r="D133" s="86">
        <v>43327</v>
      </c>
      <c r="E133" s="86">
        <v>43329</v>
      </c>
      <c r="F133" s="87">
        <v>2</v>
      </c>
      <c r="G133" s="46"/>
      <c r="H133" s="46"/>
      <c r="I133" s="99">
        <v>3600</v>
      </c>
      <c r="J133" s="15">
        <v>3600</v>
      </c>
    </row>
    <row r="134" spans="1:10">
      <c r="A134" s="14">
        <v>32</v>
      </c>
      <c r="B134" s="14">
        <v>60103</v>
      </c>
      <c r="C134" s="14">
        <v>1324192</v>
      </c>
      <c r="D134" s="86">
        <v>43331</v>
      </c>
      <c r="E134" s="86">
        <v>43334</v>
      </c>
      <c r="F134" s="87">
        <v>6</v>
      </c>
      <c r="G134" s="46"/>
      <c r="H134" s="46"/>
      <c r="I134" s="99">
        <v>9000</v>
      </c>
      <c r="J134" s="15">
        <v>9000</v>
      </c>
    </row>
    <row r="135" spans="1:10">
      <c r="A135" s="25">
        <v>33</v>
      </c>
      <c r="B135" s="14">
        <v>60135</v>
      </c>
      <c r="C135" s="14">
        <v>1324844</v>
      </c>
      <c r="D135" s="86">
        <v>43332</v>
      </c>
      <c r="E135" s="86">
        <v>43335</v>
      </c>
      <c r="F135" s="87">
        <v>3</v>
      </c>
      <c r="G135" s="46"/>
      <c r="H135" s="46"/>
      <c r="I135" s="99">
        <v>4500</v>
      </c>
      <c r="J135" s="15">
        <v>4500</v>
      </c>
    </row>
    <row r="136" ht="18.75" spans="1:11">
      <c r="A136" s="102"/>
      <c r="B136" s="103" t="s">
        <v>20</v>
      </c>
      <c r="C136" s="103"/>
      <c r="D136" s="103"/>
      <c r="E136" s="103"/>
      <c r="F136" s="103"/>
      <c r="G136" s="46"/>
      <c r="H136" s="46"/>
      <c r="I136" s="103"/>
      <c r="J136" s="24">
        <f>SUM(J71:J135)</f>
        <v>218400</v>
      </c>
      <c r="K136" t="s">
        <v>21</v>
      </c>
    </row>
    <row r="137" spans="1:10">
      <c r="A137" s="1"/>
      <c r="B137" s="1"/>
      <c r="C137" s="1"/>
      <c r="D137" s="1"/>
      <c r="E137" s="1"/>
      <c r="F137" s="1"/>
      <c r="I137" s="1"/>
      <c r="J137" s="1"/>
    </row>
    <row r="138" customFormat="1" spans="1:10">
      <c r="A138" s="25">
        <v>34</v>
      </c>
      <c r="B138" s="14">
        <v>61576</v>
      </c>
      <c r="C138" s="14">
        <v>1348329</v>
      </c>
      <c r="D138" s="86">
        <v>43319</v>
      </c>
      <c r="E138" s="86">
        <v>43321</v>
      </c>
      <c r="F138" s="87">
        <v>4</v>
      </c>
      <c r="G138" s="46"/>
      <c r="H138" s="46"/>
      <c r="I138" s="99">
        <v>8000</v>
      </c>
      <c r="J138" s="15">
        <v>8000</v>
      </c>
    </row>
    <row r="139" customFormat="1" spans="1:10">
      <c r="A139" s="25">
        <v>35</v>
      </c>
      <c r="B139" s="14" t="s">
        <v>22</v>
      </c>
      <c r="C139" s="14">
        <v>1348429</v>
      </c>
      <c r="D139" s="86">
        <v>43320</v>
      </c>
      <c r="E139" s="86">
        <v>43321</v>
      </c>
      <c r="F139" s="87">
        <v>1</v>
      </c>
      <c r="G139" s="46"/>
      <c r="H139" s="46"/>
      <c r="I139" s="99">
        <v>1800</v>
      </c>
      <c r="J139" s="15">
        <v>1800</v>
      </c>
    </row>
    <row r="140" customFormat="1" spans="1:10">
      <c r="A140" s="25">
        <v>36</v>
      </c>
      <c r="B140" s="14">
        <v>61851</v>
      </c>
      <c r="C140" s="14">
        <v>1348411</v>
      </c>
      <c r="D140" s="86">
        <v>43320</v>
      </c>
      <c r="E140" s="86">
        <v>43321</v>
      </c>
      <c r="F140" s="87">
        <v>1</v>
      </c>
      <c r="G140" s="46"/>
      <c r="H140" s="46"/>
      <c r="I140" s="99">
        <v>1800</v>
      </c>
      <c r="J140" s="15">
        <v>1800</v>
      </c>
    </row>
    <row r="141" ht="18.75" spans="1:11">
      <c r="A141" s="102"/>
      <c r="B141" s="103" t="s">
        <v>20</v>
      </c>
      <c r="C141" s="103"/>
      <c r="D141" s="103"/>
      <c r="E141" s="103"/>
      <c r="F141" s="103"/>
      <c r="G141" s="46"/>
      <c r="H141" s="46"/>
      <c r="I141" s="103"/>
      <c r="J141" s="24">
        <f>SUM(J136:J140)</f>
        <v>230000</v>
      </c>
      <c r="K141" s="113" t="s">
        <v>23</v>
      </c>
    </row>
    <row r="143" spans="1:10">
      <c r="A143" s="104" t="s">
        <v>24</v>
      </c>
      <c r="B143" s="104"/>
      <c r="C143" s="104"/>
      <c r="D143" s="104"/>
      <c r="E143" s="104"/>
      <c r="F143" s="104"/>
      <c r="G143" s="104"/>
      <c r="H143" s="104"/>
      <c r="I143" s="104"/>
      <c r="J143" s="77">
        <v>-230000</v>
      </c>
    </row>
    <row r="144" ht="18.75" spans="1:10">
      <c r="A144" s="105" t="s">
        <v>19</v>
      </c>
      <c r="B144" s="105"/>
      <c r="C144" s="105"/>
      <c r="D144" s="105"/>
      <c r="E144" s="105"/>
      <c r="F144" s="105"/>
      <c r="G144" s="105"/>
      <c r="H144" s="105"/>
      <c r="I144" s="105"/>
      <c r="J144" s="77">
        <f>J141+J143</f>
        <v>0</v>
      </c>
    </row>
    <row r="146" spans="1:10">
      <c r="A146" s="104" t="s">
        <v>25</v>
      </c>
      <c r="B146" s="104"/>
      <c r="C146" s="104"/>
      <c r="D146" s="104"/>
      <c r="E146" s="104"/>
      <c r="F146" s="104"/>
      <c r="G146" s="104"/>
      <c r="H146" s="104"/>
      <c r="I146" s="104"/>
      <c r="J146" s="77">
        <v>-200000</v>
      </c>
    </row>
    <row r="147" s="2" customFormat="1" spans="1:12">
      <c r="A147" s="14">
        <v>85</v>
      </c>
      <c r="B147" s="14">
        <v>61475</v>
      </c>
      <c r="C147" s="14">
        <v>1346495</v>
      </c>
      <c r="D147" s="86">
        <v>43316</v>
      </c>
      <c r="E147" s="86">
        <v>43317</v>
      </c>
      <c r="F147" s="87">
        <v>1</v>
      </c>
      <c r="G147" s="87">
        <v>1</v>
      </c>
      <c r="H147" s="88">
        <v>1</v>
      </c>
      <c r="I147" s="99">
        <v>1500</v>
      </c>
      <c r="J147" s="15">
        <v>1500</v>
      </c>
      <c r="K147" s="114"/>
      <c r="L147"/>
    </row>
    <row r="148" s="2" customFormat="1" spans="1:12">
      <c r="A148" s="28">
        <v>108</v>
      </c>
      <c r="B148" s="28">
        <v>61591</v>
      </c>
      <c r="C148" s="28">
        <v>1348089</v>
      </c>
      <c r="D148" s="106">
        <v>43320</v>
      </c>
      <c r="E148" s="106">
        <v>43321</v>
      </c>
      <c r="F148" s="107">
        <v>1</v>
      </c>
      <c r="G148" s="107">
        <v>1</v>
      </c>
      <c r="H148" s="107">
        <v>1</v>
      </c>
      <c r="I148" s="115">
        <v>1800</v>
      </c>
      <c r="J148" s="23">
        <v>1800</v>
      </c>
      <c r="K148" s="29"/>
      <c r="L148"/>
    </row>
    <row r="149" s="2" customFormat="1" spans="1:12">
      <c r="A149" s="10">
        <v>109</v>
      </c>
      <c r="B149" s="28">
        <v>61637</v>
      </c>
      <c r="C149" s="28">
        <v>1348940</v>
      </c>
      <c r="D149" s="106">
        <v>43320</v>
      </c>
      <c r="E149" s="106">
        <v>43321</v>
      </c>
      <c r="F149" s="107">
        <v>1</v>
      </c>
      <c r="G149" s="107">
        <v>1</v>
      </c>
      <c r="H149" s="107">
        <v>1</v>
      </c>
      <c r="I149" s="115">
        <v>1800</v>
      </c>
      <c r="J149" s="23">
        <v>1800</v>
      </c>
      <c r="K149" s="29"/>
      <c r="L149"/>
    </row>
    <row r="150" s="2" customFormat="1" spans="1:12">
      <c r="A150" s="28">
        <v>131</v>
      </c>
      <c r="B150" s="28">
        <v>61605</v>
      </c>
      <c r="C150" s="28">
        <v>1347984</v>
      </c>
      <c r="D150" s="106">
        <v>43326</v>
      </c>
      <c r="E150" s="106">
        <v>43328</v>
      </c>
      <c r="F150" s="107">
        <v>2</v>
      </c>
      <c r="G150" s="107">
        <v>2</v>
      </c>
      <c r="H150" s="107">
        <v>4</v>
      </c>
      <c r="I150" s="115">
        <v>8000</v>
      </c>
      <c r="J150" s="23">
        <v>8000</v>
      </c>
      <c r="K150" s="29"/>
      <c r="L150"/>
    </row>
    <row r="151" s="3" customFormat="1" spans="1:12">
      <c r="A151" s="28">
        <v>132</v>
      </c>
      <c r="B151" s="28">
        <v>61831</v>
      </c>
      <c r="C151" s="28">
        <v>1353046</v>
      </c>
      <c r="D151" s="106">
        <v>43326</v>
      </c>
      <c r="E151" s="106">
        <v>43328</v>
      </c>
      <c r="F151" s="107">
        <v>2</v>
      </c>
      <c r="G151" s="107">
        <v>2</v>
      </c>
      <c r="H151" s="107">
        <v>4</v>
      </c>
      <c r="I151" s="115">
        <v>6000</v>
      </c>
      <c r="J151" s="23">
        <v>6000</v>
      </c>
      <c r="K151" s="28"/>
      <c r="L151"/>
    </row>
    <row r="152" s="2" customFormat="1" spans="1:12">
      <c r="A152" s="28">
        <v>133</v>
      </c>
      <c r="B152" s="28">
        <v>61775</v>
      </c>
      <c r="C152" s="28">
        <v>1351598</v>
      </c>
      <c r="D152" s="106">
        <v>43326</v>
      </c>
      <c r="E152" s="106">
        <v>43327</v>
      </c>
      <c r="F152" s="107">
        <v>1</v>
      </c>
      <c r="G152" s="107">
        <v>1</v>
      </c>
      <c r="H152" s="107">
        <v>1</v>
      </c>
      <c r="I152" s="115">
        <v>1500</v>
      </c>
      <c r="J152" s="23">
        <v>1500</v>
      </c>
      <c r="K152" s="29"/>
      <c r="L152"/>
    </row>
    <row r="153" s="2" customFormat="1" spans="1:12">
      <c r="A153" s="28">
        <v>136</v>
      </c>
      <c r="B153" s="29">
        <v>61744</v>
      </c>
      <c r="C153" s="29">
        <v>1350866</v>
      </c>
      <c r="D153" s="108">
        <v>43327</v>
      </c>
      <c r="E153" s="108">
        <v>43330</v>
      </c>
      <c r="F153" s="92">
        <v>3</v>
      </c>
      <c r="G153" s="92">
        <v>3</v>
      </c>
      <c r="H153" s="92">
        <v>9</v>
      </c>
      <c r="I153" s="101">
        <v>4500</v>
      </c>
      <c r="J153" s="13">
        <v>4500</v>
      </c>
      <c r="K153" s="116" t="s">
        <v>26</v>
      </c>
      <c r="L153"/>
    </row>
    <row r="154" s="4" customFormat="1" spans="1:12">
      <c r="A154" s="28">
        <v>137</v>
      </c>
      <c r="B154" s="29">
        <v>61763</v>
      </c>
      <c r="C154" s="29">
        <v>1351319</v>
      </c>
      <c r="D154" s="108">
        <v>43328</v>
      </c>
      <c r="E154" s="108">
        <v>43329</v>
      </c>
      <c r="F154" s="107">
        <v>1</v>
      </c>
      <c r="G154" s="107">
        <v>1</v>
      </c>
      <c r="H154" s="107">
        <v>1</v>
      </c>
      <c r="I154" s="115">
        <v>1500</v>
      </c>
      <c r="J154" s="30">
        <v>1500</v>
      </c>
      <c r="K154" s="116"/>
      <c r="L154"/>
    </row>
    <row r="155" s="4" customFormat="1" spans="1:12">
      <c r="A155" s="28">
        <v>138</v>
      </c>
      <c r="B155" s="29">
        <v>61894</v>
      </c>
      <c r="C155" s="29">
        <v>1354561</v>
      </c>
      <c r="D155" s="108">
        <v>43328</v>
      </c>
      <c r="E155" s="108">
        <v>43329</v>
      </c>
      <c r="F155" s="107">
        <v>1</v>
      </c>
      <c r="G155" s="107">
        <v>1</v>
      </c>
      <c r="H155" s="107">
        <v>1</v>
      </c>
      <c r="I155" s="115">
        <v>1500</v>
      </c>
      <c r="J155" s="30">
        <v>1500</v>
      </c>
      <c r="K155" s="116"/>
      <c r="L155"/>
    </row>
    <row r="156" s="2" customFormat="1" spans="1:12">
      <c r="A156" s="31">
        <v>140</v>
      </c>
      <c r="B156" s="32">
        <v>61819</v>
      </c>
      <c r="C156" s="32">
        <v>1352544</v>
      </c>
      <c r="D156" s="109">
        <v>43331</v>
      </c>
      <c r="E156" s="109">
        <v>43333</v>
      </c>
      <c r="F156" s="110">
        <v>2</v>
      </c>
      <c r="G156" s="110">
        <v>2</v>
      </c>
      <c r="H156" s="110">
        <v>4</v>
      </c>
      <c r="I156" s="117">
        <v>6000</v>
      </c>
      <c r="J156" s="33">
        <v>6000</v>
      </c>
      <c r="K156" s="118" t="s">
        <v>27</v>
      </c>
      <c r="L156"/>
    </row>
    <row r="157" s="2" customFormat="1" spans="1:12">
      <c r="A157" s="31">
        <v>142</v>
      </c>
      <c r="B157" s="32">
        <v>61791</v>
      </c>
      <c r="C157" s="32">
        <v>1351575</v>
      </c>
      <c r="D157" s="109">
        <v>43332</v>
      </c>
      <c r="E157" s="109">
        <v>43335</v>
      </c>
      <c r="F157" s="110">
        <v>1</v>
      </c>
      <c r="G157" s="110">
        <v>3</v>
      </c>
      <c r="H157" s="110">
        <v>3</v>
      </c>
      <c r="I157" s="117">
        <v>9600</v>
      </c>
      <c r="J157" s="33">
        <v>9600</v>
      </c>
      <c r="K157" s="118" t="s">
        <v>27</v>
      </c>
      <c r="L157"/>
    </row>
    <row r="158" s="2" customFormat="1" spans="1:12">
      <c r="A158" s="31">
        <v>143</v>
      </c>
      <c r="B158" s="32">
        <v>60084</v>
      </c>
      <c r="C158" s="32">
        <v>1323893</v>
      </c>
      <c r="D158" s="109">
        <v>43333</v>
      </c>
      <c r="E158" s="109">
        <v>43335</v>
      </c>
      <c r="F158" s="110">
        <v>3</v>
      </c>
      <c r="G158" s="110">
        <v>2</v>
      </c>
      <c r="H158" s="110">
        <v>6</v>
      </c>
      <c r="I158" s="117">
        <v>9000</v>
      </c>
      <c r="J158" s="33">
        <v>9000</v>
      </c>
      <c r="K158" s="118" t="s">
        <v>28</v>
      </c>
      <c r="L158"/>
    </row>
    <row r="159" s="2" customFormat="1" spans="1:12">
      <c r="A159" s="31">
        <v>144</v>
      </c>
      <c r="B159" s="32">
        <v>60648</v>
      </c>
      <c r="C159" s="32">
        <v>1331381</v>
      </c>
      <c r="D159" s="109">
        <v>43334</v>
      </c>
      <c r="E159" s="109">
        <v>43335</v>
      </c>
      <c r="F159" s="110">
        <v>2</v>
      </c>
      <c r="G159" s="110">
        <v>1</v>
      </c>
      <c r="H159" s="110">
        <v>2</v>
      </c>
      <c r="I159" s="117">
        <v>4000</v>
      </c>
      <c r="J159" s="33">
        <v>4000</v>
      </c>
      <c r="K159" s="118" t="s">
        <v>28</v>
      </c>
      <c r="L159"/>
    </row>
    <row r="160" s="2" customFormat="1" spans="1:12">
      <c r="A160" s="31">
        <v>145</v>
      </c>
      <c r="B160" s="32">
        <v>61003</v>
      </c>
      <c r="C160" s="32">
        <v>1338291</v>
      </c>
      <c r="D160" s="109">
        <v>43334</v>
      </c>
      <c r="E160" s="109">
        <v>43335</v>
      </c>
      <c r="F160" s="110">
        <v>1</v>
      </c>
      <c r="G160" s="110">
        <v>1</v>
      </c>
      <c r="H160" s="110">
        <v>1</v>
      </c>
      <c r="I160" s="117">
        <v>2800</v>
      </c>
      <c r="J160" s="33">
        <v>2800</v>
      </c>
      <c r="K160" s="118" t="s">
        <v>28</v>
      </c>
      <c r="L160"/>
    </row>
    <row r="161" s="2" customFormat="1" spans="1:12">
      <c r="A161" s="31">
        <v>146</v>
      </c>
      <c r="B161" s="32">
        <v>61087</v>
      </c>
      <c r="C161" s="32">
        <v>1340047</v>
      </c>
      <c r="D161" s="109">
        <v>43335</v>
      </c>
      <c r="E161" s="109">
        <v>43338</v>
      </c>
      <c r="F161" s="110">
        <v>1</v>
      </c>
      <c r="G161" s="110">
        <v>3</v>
      </c>
      <c r="H161" s="110">
        <v>3</v>
      </c>
      <c r="I161" s="117">
        <v>4500</v>
      </c>
      <c r="J161" s="33">
        <v>4500</v>
      </c>
      <c r="K161" s="118" t="s">
        <v>28</v>
      </c>
      <c r="L161"/>
    </row>
    <row r="162" s="2" customFormat="1" spans="1:12">
      <c r="A162" s="31">
        <v>147</v>
      </c>
      <c r="B162" s="32">
        <v>61088</v>
      </c>
      <c r="C162" s="32">
        <v>1340053</v>
      </c>
      <c r="D162" s="109">
        <v>43335</v>
      </c>
      <c r="E162" s="109">
        <v>43338</v>
      </c>
      <c r="F162" s="110">
        <v>2</v>
      </c>
      <c r="G162" s="110">
        <v>3</v>
      </c>
      <c r="H162" s="110">
        <v>6</v>
      </c>
      <c r="I162" s="117">
        <v>9000</v>
      </c>
      <c r="J162" s="33">
        <v>9000</v>
      </c>
      <c r="K162" s="118" t="s">
        <v>28</v>
      </c>
      <c r="L162"/>
    </row>
    <row r="163" s="2" customFormat="1" spans="1:12">
      <c r="A163" s="31">
        <v>148</v>
      </c>
      <c r="B163" s="32">
        <v>59914</v>
      </c>
      <c r="C163" s="32">
        <v>1320750</v>
      </c>
      <c r="D163" s="109">
        <v>43339</v>
      </c>
      <c r="E163" s="109">
        <v>43340</v>
      </c>
      <c r="F163" s="110">
        <v>3</v>
      </c>
      <c r="G163" s="110">
        <v>1</v>
      </c>
      <c r="H163" s="110">
        <v>3</v>
      </c>
      <c r="I163" s="117">
        <v>4500</v>
      </c>
      <c r="J163" s="33">
        <v>4500</v>
      </c>
      <c r="K163" s="118" t="s">
        <v>28</v>
      </c>
      <c r="L163"/>
    </row>
    <row r="164" s="2" customFormat="1" spans="1:12">
      <c r="A164" s="31">
        <v>149</v>
      </c>
      <c r="B164" s="32">
        <v>60444</v>
      </c>
      <c r="C164" s="32">
        <v>1328697</v>
      </c>
      <c r="D164" s="109">
        <v>43339</v>
      </c>
      <c r="E164" s="109">
        <v>43342</v>
      </c>
      <c r="F164" s="110">
        <v>1</v>
      </c>
      <c r="G164" s="110">
        <v>3</v>
      </c>
      <c r="H164" s="110">
        <v>3</v>
      </c>
      <c r="I164" s="117">
        <v>8400</v>
      </c>
      <c r="J164" s="33">
        <v>8400</v>
      </c>
      <c r="K164" s="118" t="s">
        <v>28</v>
      </c>
      <c r="L164"/>
    </row>
    <row r="165" s="2" customFormat="1" spans="1:12">
      <c r="A165" s="31">
        <v>150</v>
      </c>
      <c r="B165" s="32">
        <v>61911</v>
      </c>
      <c r="C165" s="32">
        <v>1354804</v>
      </c>
      <c r="D165" s="109">
        <v>43340</v>
      </c>
      <c r="E165" s="109">
        <v>43343</v>
      </c>
      <c r="F165" s="110">
        <v>5</v>
      </c>
      <c r="G165" s="110">
        <v>3</v>
      </c>
      <c r="H165" s="110">
        <v>15</v>
      </c>
      <c r="I165" s="117">
        <v>22500</v>
      </c>
      <c r="J165" s="33">
        <v>22500</v>
      </c>
      <c r="K165" s="118" t="s">
        <v>27</v>
      </c>
      <c r="L165"/>
    </row>
    <row r="166" s="2" customFormat="1" spans="1:12">
      <c r="A166" s="31">
        <v>150</v>
      </c>
      <c r="B166" s="32">
        <v>60999</v>
      </c>
      <c r="C166" s="32">
        <v>1338050</v>
      </c>
      <c r="D166" s="109">
        <v>43341</v>
      </c>
      <c r="E166" s="109">
        <v>43343</v>
      </c>
      <c r="F166" s="110">
        <v>1</v>
      </c>
      <c r="G166" s="110">
        <v>2</v>
      </c>
      <c r="H166" s="110">
        <v>2</v>
      </c>
      <c r="I166" s="117">
        <v>5600</v>
      </c>
      <c r="J166" s="33">
        <v>5600</v>
      </c>
      <c r="K166" s="118" t="s">
        <v>28</v>
      </c>
      <c r="L166"/>
    </row>
    <row r="167" s="2" customFormat="1" spans="1:12">
      <c r="A167" s="31">
        <v>151</v>
      </c>
      <c r="B167" s="32">
        <v>59735</v>
      </c>
      <c r="C167" s="32">
        <v>1317482</v>
      </c>
      <c r="D167" s="109">
        <v>43371</v>
      </c>
      <c r="E167" s="109">
        <v>43372</v>
      </c>
      <c r="F167" s="110">
        <v>1</v>
      </c>
      <c r="G167" s="110">
        <v>1</v>
      </c>
      <c r="H167" s="110">
        <v>1</v>
      </c>
      <c r="I167" s="117">
        <v>2000</v>
      </c>
      <c r="J167" s="33">
        <v>2000</v>
      </c>
      <c r="K167" s="118" t="s">
        <v>28</v>
      </c>
      <c r="L167"/>
    </row>
    <row r="168" s="2" customFormat="1" spans="1:12">
      <c r="A168" s="31">
        <v>152</v>
      </c>
      <c r="B168" s="32">
        <v>59737</v>
      </c>
      <c r="C168" s="32">
        <v>1317487</v>
      </c>
      <c r="D168" s="109">
        <v>43372</v>
      </c>
      <c r="E168" s="109">
        <v>43373</v>
      </c>
      <c r="F168" s="110">
        <v>1</v>
      </c>
      <c r="G168" s="110">
        <v>1</v>
      </c>
      <c r="H168" s="110">
        <v>1</v>
      </c>
      <c r="I168" s="117">
        <v>2000</v>
      </c>
      <c r="J168" s="33">
        <v>2000</v>
      </c>
      <c r="K168" s="118" t="s">
        <v>28</v>
      </c>
      <c r="L168"/>
    </row>
    <row r="169" s="2" customFormat="1" spans="1:12">
      <c r="A169" s="31">
        <v>153</v>
      </c>
      <c r="B169" s="32">
        <v>59739</v>
      </c>
      <c r="C169" s="32">
        <v>1317491</v>
      </c>
      <c r="D169" s="109">
        <v>43373</v>
      </c>
      <c r="E169" s="109">
        <v>43374</v>
      </c>
      <c r="F169" s="110">
        <v>1</v>
      </c>
      <c r="G169" s="110">
        <v>1</v>
      </c>
      <c r="H169" s="110">
        <v>1</v>
      </c>
      <c r="I169" s="117">
        <v>2000</v>
      </c>
      <c r="J169" s="33">
        <v>2000</v>
      </c>
      <c r="K169" s="118" t="s">
        <v>28</v>
      </c>
      <c r="L169"/>
    </row>
    <row r="170" s="2" customFormat="1" spans="1:12">
      <c r="A170" s="31">
        <v>154</v>
      </c>
      <c r="B170" s="32">
        <v>60443</v>
      </c>
      <c r="C170" s="32">
        <v>1328743</v>
      </c>
      <c r="D170" s="109">
        <v>43374</v>
      </c>
      <c r="E170" s="109">
        <v>43377</v>
      </c>
      <c r="F170" s="110">
        <v>1</v>
      </c>
      <c r="G170" s="110">
        <v>3</v>
      </c>
      <c r="H170" s="110">
        <v>3</v>
      </c>
      <c r="I170" s="117">
        <v>4500</v>
      </c>
      <c r="J170" s="33">
        <v>4500</v>
      </c>
      <c r="K170" s="118" t="s">
        <v>28</v>
      </c>
      <c r="L170"/>
    </row>
    <row r="171" s="2" customFormat="1" spans="1:12">
      <c r="A171" s="31">
        <v>155</v>
      </c>
      <c r="B171" s="32">
        <v>61774</v>
      </c>
      <c r="C171" s="32">
        <v>1351582</v>
      </c>
      <c r="D171" s="109">
        <v>43316</v>
      </c>
      <c r="E171" s="109">
        <v>43320</v>
      </c>
      <c r="F171" s="110">
        <v>1</v>
      </c>
      <c r="G171" s="110">
        <v>4</v>
      </c>
      <c r="H171" s="110">
        <v>4</v>
      </c>
      <c r="I171" s="117">
        <v>7200</v>
      </c>
      <c r="J171" s="33">
        <v>7200</v>
      </c>
      <c r="K171" s="118" t="s">
        <v>27</v>
      </c>
      <c r="L171"/>
    </row>
    <row r="172" s="2" customFormat="1" spans="1:12">
      <c r="A172" s="31">
        <v>156</v>
      </c>
      <c r="B172" s="32">
        <v>61722</v>
      </c>
      <c r="C172" s="32">
        <v>1351354</v>
      </c>
      <c r="D172" s="109">
        <v>43391</v>
      </c>
      <c r="E172" s="109">
        <v>43392</v>
      </c>
      <c r="F172" s="110">
        <v>1</v>
      </c>
      <c r="G172" s="110">
        <v>1</v>
      </c>
      <c r="H172" s="110">
        <v>1</v>
      </c>
      <c r="I172" s="117">
        <v>2000</v>
      </c>
      <c r="J172" s="33">
        <v>2000</v>
      </c>
      <c r="K172" s="118" t="s">
        <v>27</v>
      </c>
      <c r="L172"/>
    </row>
    <row r="173" ht="18.75" spans="1:11">
      <c r="A173" s="102"/>
      <c r="B173" s="103"/>
      <c r="C173" s="103"/>
      <c r="D173" s="103"/>
      <c r="E173" s="103"/>
      <c r="F173" s="103"/>
      <c r="G173" s="46"/>
      <c r="H173" s="46"/>
      <c r="I173" s="103" t="s">
        <v>29</v>
      </c>
      <c r="J173" s="24">
        <f>SUM(J146:J172)</f>
        <v>-66300</v>
      </c>
      <c r="K173" s="119" t="s">
        <v>30</v>
      </c>
    </row>
    <row r="175" spans="1:11">
      <c r="A175" s="28">
        <v>146</v>
      </c>
      <c r="B175" s="28">
        <v>62029</v>
      </c>
      <c r="C175" s="28">
        <v>1357944</v>
      </c>
      <c r="D175" s="106">
        <v>43334</v>
      </c>
      <c r="E175" s="106">
        <v>43336</v>
      </c>
      <c r="F175" s="107">
        <v>2</v>
      </c>
      <c r="G175" s="107">
        <v>2</v>
      </c>
      <c r="H175" s="107">
        <v>4</v>
      </c>
      <c r="I175" s="115">
        <v>7200</v>
      </c>
      <c r="J175" s="23">
        <v>7200</v>
      </c>
      <c r="K175" s="92">
        <f>J173+J175</f>
        <v>-59100</v>
      </c>
    </row>
    <row r="176" spans="1:11">
      <c r="A176" s="28">
        <v>147</v>
      </c>
      <c r="B176" s="28">
        <v>62028</v>
      </c>
      <c r="C176" s="28">
        <v>1357847</v>
      </c>
      <c r="D176" s="106">
        <v>43334</v>
      </c>
      <c r="E176" s="106">
        <v>43335</v>
      </c>
      <c r="F176" s="107">
        <v>1</v>
      </c>
      <c r="G176" s="107">
        <v>1</v>
      </c>
      <c r="H176" s="107">
        <v>1</v>
      </c>
      <c r="I176" s="115">
        <v>1500</v>
      </c>
      <c r="J176" s="23">
        <v>1500</v>
      </c>
      <c r="K176" s="92">
        <f>K175+J176</f>
        <v>-57600</v>
      </c>
    </row>
    <row r="177" spans="1:11">
      <c r="A177" s="28">
        <v>150</v>
      </c>
      <c r="B177" s="10">
        <v>62111</v>
      </c>
      <c r="C177" s="10">
        <v>1359155</v>
      </c>
      <c r="D177" s="91">
        <v>43336</v>
      </c>
      <c r="E177" s="91">
        <v>43338</v>
      </c>
      <c r="F177" s="92">
        <v>3</v>
      </c>
      <c r="G177" s="92">
        <v>2</v>
      </c>
      <c r="H177" s="92">
        <v>6</v>
      </c>
      <c r="I177" s="101">
        <v>9000</v>
      </c>
      <c r="J177" s="13">
        <v>9000</v>
      </c>
      <c r="K177" s="92">
        <f t="shared" ref="K177:K205" si="0">K176+J177</f>
        <v>-48600</v>
      </c>
    </row>
    <row r="178" spans="1:11">
      <c r="A178" s="28">
        <v>151</v>
      </c>
      <c r="B178" s="28">
        <v>62137</v>
      </c>
      <c r="C178" s="28">
        <v>1359619</v>
      </c>
      <c r="D178" s="106">
        <v>43337</v>
      </c>
      <c r="E178" s="106">
        <v>43338</v>
      </c>
      <c r="F178" s="107">
        <v>1</v>
      </c>
      <c r="G178" s="107">
        <v>1</v>
      </c>
      <c r="H178" s="107">
        <v>1</v>
      </c>
      <c r="I178" s="115">
        <v>1500</v>
      </c>
      <c r="J178" s="23">
        <v>1500</v>
      </c>
      <c r="K178" s="92">
        <f t="shared" si="0"/>
        <v>-47100</v>
      </c>
    </row>
    <row r="179" spans="1:11">
      <c r="A179" s="28">
        <v>152</v>
      </c>
      <c r="B179" s="28">
        <v>62146</v>
      </c>
      <c r="C179" s="28">
        <v>1359989</v>
      </c>
      <c r="D179" s="106">
        <v>43338</v>
      </c>
      <c r="E179" s="106">
        <v>43339</v>
      </c>
      <c r="F179" s="107">
        <v>1</v>
      </c>
      <c r="G179" s="107">
        <v>1</v>
      </c>
      <c r="H179" s="107">
        <v>1</v>
      </c>
      <c r="I179" s="115">
        <v>1500</v>
      </c>
      <c r="J179" s="23">
        <v>1500</v>
      </c>
      <c r="K179" s="92">
        <f t="shared" si="0"/>
        <v>-45600</v>
      </c>
    </row>
    <row r="180" spans="1:11">
      <c r="A180" s="28">
        <v>153</v>
      </c>
      <c r="B180" s="28">
        <v>62162</v>
      </c>
      <c r="C180" s="28">
        <v>1360179</v>
      </c>
      <c r="D180" s="106">
        <v>43338</v>
      </c>
      <c r="E180" s="106">
        <v>43339</v>
      </c>
      <c r="F180" s="107">
        <v>1</v>
      </c>
      <c r="G180" s="107">
        <v>1</v>
      </c>
      <c r="H180" s="107">
        <v>1</v>
      </c>
      <c r="I180" s="115">
        <v>1500</v>
      </c>
      <c r="J180" s="23">
        <v>1500</v>
      </c>
      <c r="K180" s="92">
        <f t="shared" si="0"/>
        <v>-44100</v>
      </c>
    </row>
    <row r="181" spans="1:11">
      <c r="A181" s="28">
        <v>154</v>
      </c>
      <c r="B181" s="28">
        <v>62164</v>
      </c>
      <c r="C181" s="28">
        <v>1360205</v>
      </c>
      <c r="D181" s="106">
        <v>43339</v>
      </c>
      <c r="E181" s="106">
        <v>43341</v>
      </c>
      <c r="F181" s="107">
        <v>1</v>
      </c>
      <c r="G181" s="107">
        <v>2</v>
      </c>
      <c r="H181" s="107">
        <v>2</v>
      </c>
      <c r="I181" s="115">
        <v>3000</v>
      </c>
      <c r="J181" s="23">
        <v>3000</v>
      </c>
      <c r="K181" s="92">
        <f t="shared" si="0"/>
        <v>-41100</v>
      </c>
    </row>
    <row r="182" spans="1:11">
      <c r="A182" s="28">
        <v>155</v>
      </c>
      <c r="B182" s="28">
        <v>62176</v>
      </c>
      <c r="C182" s="28">
        <v>1360451</v>
      </c>
      <c r="D182" s="106">
        <v>43339</v>
      </c>
      <c r="E182" s="106">
        <v>43340</v>
      </c>
      <c r="F182" s="107">
        <v>1</v>
      </c>
      <c r="G182" s="107">
        <v>1</v>
      </c>
      <c r="H182" s="107">
        <v>1</v>
      </c>
      <c r="I182" s="115">
        <v>1500</v>
      </c>
      <c r="J182" s="23">
        <v>1500</v>
      </c>
      <c r="K182" s="92">
        <f t="shared" si="0"/>
        <v>-39600</v>
      </c>
    </row>
    <row r="183" spans="1:11">
      <c r="A183" s="28">
        <v>156</v>
      </c>
      <c r="B183" s="28">
        <v>62180</v>
      </c>
      <c r="C183" s="28">
        <v>1360459</v>
      </c>
      <c r="D183" s="106">
        <v>43339</v>
      </c>
      <c r="E183" s="106">
        <v>43342</v>
      </c>
      <c r="F183" s="107">
        <v>1</v>
      </c>
      <c r="G183" s="107">
        <v>3</v>
      </c>
      <c r="H183" s="107">
        <v>3</v>
      </c>
      <c r="I183" s="115">
        <v>4500</v>
      </c>
      <c r="J183" s="23">
        <v>4500</v>
      </c>
      <c r="K183" s="92">
        <f t="shared" si="0"/>
        <v>-35100</v>
      </c>
    </row>
    <row r="184" spans="1:11">
      <c r="A184" s="28">
        <v>157</v>
      </c>
      <c r="B184" s="28">
        <v>62069</v>
      </c>
      <c r="C184" s="28">
        <v>1358507</v>
      </c>
      <c r="D184" s="106">
        <v>43339</v>
      </c>
      <c r="E184" s="106">
        <v>43341</v>
      </c>
      <c r="F184" s="107">
        <v>2</v>
      </c>
      <c r="G184" s="107">
        <v>2</v>
      </c>
      <c r="H184" s="107">
        <v>4</v>
      </c>
      <c r="I184" s="115">
        <v>6000</v>
      </c>
      <c r="J184" s="23">
        <v>6000</v>
      </c>
      <c r="K184" s="92">
        <f t="shared" si="0"/>
        <v>-29100</v>
      </c>
    </row>
    <row r="185" spans="1:11">
      <c r="A185" s="28">
        <v>158</v>
      </c>
      <c r="B185" s="28">
        <v>62070</v>
      </c>
      <c r="C185" s="28">
        <v>1358508</v>
      </c>
      <c r="D185" s="106">
        <v>43339</v>
      </c>
      <c r="E185" s="106">
        <v>43341</v>
      </c>
      <c r="F185" s="107">
        <v>1</v>
      </c>
      <c r="G185" s="107">
        <v>2</v>
      </c>
      <c r="H185" s="107">
        <v>2</v>
      </c>
      <c r="I185" s="115">
        <v>3000</v>
      </c>
      <c r="J185" s="23">
        <v>3000</v>
      </c>
      <c r="K185" s="92">
        <f t="shared" si="0"/>
        <v>-26100</v>
      </c>
    </row>
    <row r="186" spans="1:11">
      <c r="A186" s="28">
        <v>159</v>
      </c>
      <c r="B186" s="28">
        <v>62178</v>
      </c>
      <c r="C186" s="28">
        <v>1360337</v>
      </c>
      <c r="D186" s="106">
        <v>43340</v>
      </c>
      <c r="E186" s="106">
        <v>43344</v>
      </c>
      <c r="F186" s="107">
        <v>1</v>
      </c>
      <c r="G186" s="107">
        <v>4</v>
      </c>
      <c r="H186" s="107">
        <v>4</v>
      </c>
      <c r="I186" s="115">
        <v>6000</v>
      </c>
      <c r="J186" s="23">
        <v>6000</v>
      </c>
      <c r="K186" s="92">
        <f t="shared" si="0"/>
        <v>-20100</v>
      </c>
    </row>
    <row r="187" spans="1:11">
      <c r="A187" s="28">
        <v>161</v>
      </c>
      <c r="B187" s="28">
        <v>62193</v>
      </c>
      <c r="C187" s="28">
        <v>1360790</v>
      </c>
      <c r="D187" s="106">
        <v>43340</v>
      </c>
      <c r="E187" s="106">
        <v>43342</v>
      </c>
      <c r="F187" s="107">
        <v>1</v>
      </c>
      <c r="G187" s="107">
        <v>2</v>
      </c>
      <c r="H187" s="107">
        <v>2</v>
      </c>
      <c r="I187" s="115">
        <v>3000</v>
      </c>
      <c r="J187" s="23">
        <v>3000</v>
      </c>
      <c r="K187" s="92">
        <f t="shared" si="0"/>
        <v>-17100</v>
      </c>
    </row>
    <row r="188" spans="1:11">
      <c r="A188" s="28">
        <v>163</v>
      </c>
      <c r="B188" s="28">
        <v>62230</v>
      </c>
      <c r="C188" s="28">
        <v>1361395</v>
      </c>
      <c r="D188" s="106">
        <v>43342</v>
      </c>
      <c r="E188" s="106">
        <v>43344</v>
      </c>
      <c r="F188" s="107">
        <v>1</v>
      </c>
      <c r="G188" s="107">
        <v>2</v>
      </c>
      <c r="H188" s="107">
        <v>2</v>
      </c>
      <c r="I188" s="115">
        <v>3000</v>
      </c>
      <c r="J188" s="23">
        <v>3000</v>
      </c>
      <c r="K188" s="92">
        <f t="shared" si="0"/>
        <v>-14100</v>
      </c>
    </row>
    <row r="189" spans="1:11">
      <c r="A189" s="28">
        <v>164</v>
      </c>
      <c r="B189" s="28">
        <v>62242</v>
      </c>
      <c r="C189" s="28">
        <v>1361526</v>
      </c>
      <c r="D189" s="106">
        <v>43342</v>
      </c>
      <c r="E189" s="106">
        <v>43344</v>
      </c>
      <c r="F189" s="107">
        <v>2</v>
      </c>
      <c r="G189" s="107">
        <v>2</v>
      </c>
      <c r="H189" s="107">
        <v>4</v>
      </c>
      <c r="I189" s="115">
        <v>6000</v>
      </c>
      <c r="J189" s="23">
        <v>6000</v>
      </c>
      <c r="K189" s="92">
        <f t="shared" si="0"/>
        <v>-8100</v>
      </c>
    </row>
    <row r="190" spans="1:11">
      <c r="A190" s="10">
        <v>165</v>
      </c>
      <c r="B190" s="10">
        <v>62251</v>
      </c>
      <c r="C190" s="10">
        <v>1361793</v>
      </c>
      <c r="D190" s="111">
        <v>43342</v>
      </c>
      <c r="E190" s="111">
        <v>43343</v>
      </c>
      <c r="F190" s="112">
        <v>1</v>
      </c>
      <c r="G190" s="112">
        <v>1</v>
      </c>
      <c r="H190" s="112">
        <v>1</v>
      </c>
      <c r="I190" s="120">
        <v>1500</v>
      </c>
      <c r="J190" s="13">
        <v>1500</v>
      </c>
      <c r="K190" s="92">
        <f t="shared" si="0"/>
        <v>-6600</v>
      </c>
    </row>
    <row r="191" spans="1:11">
      <c r="A191" s="10">
        <v>166</v>
      </c>
      <c r="B191" s="10">
        <v>62284</v>
      </c>
      <c r="C191" s="10">
        <v>1362140</v>
      </c>
      <c r="D191" s="111">
        <v>43343</v>
      </c>
      <c r="E191" s="111">
        <v>43344</v>
      </c>
      <c r="F191" s="112">
        <v>1</v>
      </c>
      <c r="G191" s="112">
        <v>1</v>
      </c>
      <c r="H191" s="112">
        <v>1</v>
      </c>
      <c r="I191" s="120">
        <v>1500</v>
      </c>
      <c r="J191" s="13">
        <v>1500</v>
      </c>
      <c r="K191" s="92">
        <f t="shared" si="0"/>
        <v>-5100</v>
      </c>
    </row>
    <row r="192" spans="1:11">
      <c r="A192" s="10">
        <v>167</v>
      </c>
      <c r="B192" s="14">
        <v>62290</v>
      </c>
      <c r="C192" s="14">
        <v>1362330</v>
      </c>
      <c r="D192" s="93">
        <v>43343</v>
      </c>
      <c r="E192" s="93">
        <v>43345</v>
      </c>
      <c r="F192" s="94">
        <v>1</v>
      </c>
      <c r="G192" s="94">
        <v>2</v>
      </c>
      <c r="H192" s="94">
        <v>2</v>
      </c>
      <c r="I192" s="100">
        <v>3000</v>
      </c>
      <c r="J192" s="15">
        <v>3000</v>
      </c>
      <c r="K192" s="92">
        <f t="shared" si="0"/>
        <v>-2100</v>
      </c>
    </row>
    <row r="193" spans="1:11">
      <c r="A193" s="28">
        <v>168</v>
      </c>
      <c r="B193" s="121">
        <v>62267</v>
      </c>
      <c r="C193" s="122">
        <v>1361930</v>
      </c>
      <c r="D193" s="123">
        <v>43350</v>
      </c>
      <c r="E193" s="123">
        <v>43354</v>
      </c>
      <c r="F193" s="124">
        <v>1</v>
      </c>
      <c r="G193" s="124">
        <v>4</v>
      </c>
      <c r="H193" s="124">
        <v>4</v>
      </c>
      <c r="I193" s="148">
        <v>6000</v>
      </c>
      <c r="J193" s="26">
        <v>6000</v>
      </c>
      <c r="K193" s="92">
        <f t="shared" si="0"/>
        <v>3900</v>
      </c>
    </row>
    <row r="194" spans="1:11">
      <c r="A194" s="28">
        <v>169</v>
      </c>
      <c r="B194" s="122">
        <v>62263</v>
      </c>
      <c r="C194" s="122">
        <v>1361821</v>
      </c>
      <c r="D194" s="123">
        <v>43350</v>
      </c>
      <c r="E194" s="123">
        <v>43354</v>
      </c>
      <c r="F194" s="124">
        <v>1</v>
      </c>
      <c r="G194" s="124">
        <v>4</v>
      </c>
      <c r="H194" s="124">
        <v>4</v>
      </c>
      <c r="I194" s="148">
        <v>6000</v>
      </c>
      <c r="J194" s="26">
        <v>6000</v>
      </c>
      <c r="K194" s="92">
        <f t="shared" si="0"/>
        <v>9900</v>
      </c>
    </row>
    <row r="195" spans="1:11">
      <c r="A195" s="29">
        <v>170</v>
      </c>
      <c r="B195" s="88">
        <v>62293</v>
      </c>
      <c r="C195" s="88">
        <v>1362262</v>
      </c>
      <c r="D195" s="125">
        <v>43351</v>
      </c>
      <c r="E195" s="125">
        <v>43353</v>
      </c>
      <c r="F195" s="126">
        <v>2</v>
      </c>
      <c r="G195" s="126">
        <v>2</v>
      </c>
      <c r="H195" s="126">
        <v>4</v>
      </c>
      <c r="I195" s="149">
        <v>6000</v>
      </c>
      <c r="J195" s="24">
        <v>6000</v>
      </c>
      <c r="K195" s="92">
        <f t="shared" si="0"/>
        <v>15900</v>
      </c>
    </row>
    <row r="196" spans="1:11">
      <c r="A196" s="14">
        <v>171</v>
      </c>
      <c r="B196" s="28">
        <v>62231</v>
      </c>
      <c r="C196" s="28">
        <v>1361383</v>
      </c>
      <c r="D196" s="106">
        <v>43352</v>
      </c>
      <c r="E196" s="106">
        <v>43353</v>
      </c>
      <c r="F196" s="107">
        <v>1</v>
      </c>
      <c r="G196" s="107">
        <v>1</v>
      </c>
      <c r="H196" s="107">
        <v>1</v>
      </c>
      <c r="I196" s="115">
        <v>1500</v>
      </c>
      <c r="J196" s="23">
        <v>1500</v>
      </c>
      <c r="K196" s="92">
        <f t="shared" si="0"/>
        <v>17400</v>
      </c>
    </row>
    <row r="197" spans="1:11">
      <c r="A197" s="88">
        <v>172</v>
      </c>
      <c r="B197" s="29">
        <v>62292</v>
      </c>
      <c r="C197" s="88">
        <v>1362440</v>
      </c>
      <c r="D197" s="125">
        <v>43353</v>
      </c>
      <c r="E197" s="125">
        <v>43357</v>
      </c>
      <c r="F197" s="126">
        <v>1</v>
      </c>
      <c r="G197" s="126">
        <v>4</v>
      </c>
      <c r="H197" s="126">
        <v>4</v>
      </c>
      <c r="I197" s="149">
        <v>6000</v>
      </c>
      <c r="J197" s="24">
        <v>6000</v>
      </c>
      <c r="K197" s="92">
        <f t="shared" si="0"/>
        <v>23400</v>
      </c>
    </row>
    <row r="198" spans="1:11">
      <c r="A198" s="29">
        <v>173</v>
      </c>
      <c r="B198" s="88">
        <v>62307</v>
      </c>
      <c r="C198" s="88">
        <v>1362593</v>
      </c>
      <c r="D198" s="125">
        <v>43353</v>
      </c>
      <c r="E198" s="125">
        <v>43355</v>
      </c>
      <c r="F198" s="126">
        <v>4</v>
      </c>
      <c r="G198" s="126">
        <v>2</v>
      </c>
      <c r="H198" s="126">
        <v>8</v>
      </c>
      <c r="I198" s="149">
        <v>12000</v>
      </c>
      <c r="J198" s="24">
        <v>12000</v>
      </c>
      <c r="K198" s="92">
        <f t="shared" si="0"/>
        <v>35400</v>
      </c>
    </row>
    <row r="199" spans="1:11">
      <c r="A199" s="28">
        <v>174</v>
      </c>
      <c r="B199" s="28">
        <v>62149</v>
      </c>
      <c r="C199" s="28">
        <v>1359905</v>
      </c>
      <c r="D199" s="106">
        <v>43353</v>
      </c>
      <c r="E199" s="106">
        <v>43356</v>
      </c>
      <c r="F199" s="107">
        <v>1</v>
      </c>
      <c r="G199" s="107">
        <v>3</v>
      </c>
      <c r="H199" s="107">
        <v>3</v>
      </c>
      <c r="I199" s="115">
        <v>4500</v>
      </c>
      <c r="J199" s="23">
        <v>4500</v>
      </c>
      <c r="K199" s="92">
        <f t="shared" si="0"/>
        <v>39900</v>
      </c>
    </row>
    <row r="200" spans="1:11">
      <c r="A200" s="28">
        <v>175</v>
      </c>
      <c r="B200" s="28">
        <v>62150</v>
      </c>
      <c r="C200" s="28">
        <v>1359904</v>
      </c>
      <c r="D200" s="106">
        <v>43353</v>
      </c>
      <c r="E200" s="106">
        <v>43356</v>
      </c>
      <c r="F200" s="107">
        <v>1</v>
      </c>
      <c r="G200" s="107">
        <v>3</v>
      </c>
      <c r="H200" s="107">
        <v>3</v>
      </c>
      <c r="I200" s="115">
        <v>4500</v>
      </c>
      <c r="J200" s="23">
        <v>4500</v>
      </c>
      <c r="K200" s="92">
        <f t="shared" si="0"/>
        <v>44400</v>
      </c>
    </row>
    <row r="201" spans="1:11">
      <c r="A201" s="28">
        <v>176</v>
      </c>
      <c r="B201" s="28">
        <v>62204</v>
      </c>
      <c r="C201" s="28">
        <v>1360788</v>
      </c>
      <c r="D201" s="106">
        <v>43359</v>
      </c>
      <c r="E201" s="106">
        <v>43361</v>
      </c>
      <c r="F201" s="107">
        <v>2</v>
      </c>
      <c r="G201" s="107">
        <v>2</v>
      </c>
      <c r="H201" s="107">
        <v>4</v>
      </c>
      <c r="I201" s="115">
        <v>6000</v>
      </c>
      <c r="J201" s="23">
        <v>6000</v>
      </c>
      <c r="K201" s="92">
        <f t="shared" si="0"/>
        <v>50400</v>
      </c>
    </row>
    <row r="202" spans="1:11">
      <c r="A202" s="28">
        <v>177</v>
      </c>
      <c r="B202" s="10">
        <v>62052</v>
      </c>
      <c r="C202" s="10">
        <v>1358186</v>
      </c>
      <c r="D202" s="91">
        <v>43361</v>
      </c>
      <c r="E202" s="91">
        <v>43362</v>
      </c>
      <c r="F202" s="92">
        <v>1</v>
      </c>
      <c r="G202" s="92">
        <v>1</v>
      </c>
      <c r="H202" s="92">
        <v>1</v>
      </c>
      <c r="I202" s="101">
        <v>1500</v>
      </c>
      <c r="J202" s="13">
        <v>1500</v>
      </c>
      <c r="K202" s="92">
        <f t="shared" si="0"/>
        <v>51900</v>
      </c>
    </row>
    <row r="203" spans="1:11">
      <c r="A203" s="28">
        <v>178</v>
      </c>
      <c r="B203" s="10">
        <v>62051</v>
      </c>
      <c r="C203" s="10">
        <v>1358187</v>
      </c>
      <c r="D203" s="91">
        <v>43361</v>
      </c>
      <c r="E203" s="91">
        <v>43361</v>
      </c>
      <c r="F203" s="92">
        <v>1</v>
      </c>
      <c r="G203" s="92">
        <v>1</v>
      </c>
      <c r="H203" s="92">
        <v>1</v>
      </c>
      <c r="I203" s="101">
        <v>1500</v>
      </c>
      <c r="J203" s="13">
        <v>1500</v>
      </c>
      <c r="K203" s="92">
        <f t="shared" si="0"/>
        <v>53400</v>
      </c>
    </row>
    <row r="204" spans="1:11">
      <c r="A204" s="28">
        <v>184</v>
      </c>
      <c r="B204" s="28">
        <v>62243</v>
      </c>
      <c r="C204" s="28">
        <v>1361528</v>
      </c>
      <c r="D204" s="106">
        <v>43383</v>
      </c>
      <c r="E204" s="106">
        <v>43385</v>
      </c>
      <c r="F204" s="107">
        <v>1</v>
      </c>
      <c r="G204" s="107">
        <v>2</v>
      </c>
      <c r="H204" s="107">
        <v>2</v>
      </c>
      <c r="I204" s="115">
        <v>3000</v>
      </c>
      <c r="J204" s="23">
        <v>3000</v>
      </c>
      <c r="K204" s="92">
        <f t="shared" si="0"/>
        <v>56400</v>
      </c>
    </row>
    <row r="205" spans="1:11">
      <c r="A205" s="29">
        <v>185</v>
      </c>
      <c r="B205" s="29">
        <v>62268</v>
      </c>
      <c r="C205" s="29">
        <v>1361929</v>
      </c>
      <c r="D205" s="127">
        <v>43390</v>
      </c>
      <c r="E205" s="127">
        <v>43394</v>
      </c>
      <c r="F205" s="128">
        <v>2</v>
      </c>
      <c r="G205" s="128">
        <v>4</v>
      </c>
      <c r="H205" s="128">
        <v>8</v>
      </c>
      <c r="I205" s="150">
        <v>12000</v>
      </c>
      <c r="J205" s="30">
        <v>12000</v>
      </c>
      <c r="K205" s="92">
        <f t="shared" si="0"/>
        <v>68400</v>
      </c>
    </row>
    <row r="206" customFormat="1" ht="18.75" spans="1:11">
      <c r="A206" s="102"/>
      <c r="B206" s="103"/>
      <c r="C206" s="103"/>
      <c r="D206" s="103"/>
      <c r="E206" s="103"/>
      <c r="F206" s="103"/>
      <c r="G206" s="46"/>
      <c r="H206" s="46"/>
      <c r="I206" s="103" t="s">
        <v>29</v>
      </c>
      <c r="J206" s="24">
        <f>SUM(J173:J205)</f>
        <v>68400</v>
      </c>
      <c r="K206" s="46" t="s">
        <v>31</v>
      </c>
    </row>
    <row r="208" customFormat="1" spans="1:11">
      <c r="A208" s="104" t="s">
        <v>32</v>
      </c>
      <c r="B208" s="104"/>
      <c r="C208" s="104"/>
      <c r="D208" s="104"/>
      <c r="E208" s="104"/>
      <c r="F208" s="104"/>
      <c r="G208" s="104"/>
      <c r="H208" s="104"/>
      <c r="I208" s="104"/>
      <c r="J208" s="77">
        <v>-200000</v>
      </c>
      <c r="K208" s="46"/>
    </row>
    <row r="209" spans="1:11">
      <c r="A209" s="28">
        <v>178</v>
      </c>
      <c r="B209" s="28">
        <v>62335</v>
      </c>
      <c r="C209" s="28">
        <v>1363295</v>
      </c>
      <c r="D209" s="106">
        <v>43355</v>
      </c>
      <c r="E209" s="106">
        <v>43356</v>
      </c>
      <c r="F209" s="107">
        <v>1</v>
      </c>
      <c r="G209" s="107">
        <v>1</v>
      </c>
      <c r="H209" s="107">
        <v>1</v>
      </c>
      <c r="I209" s="115">
        <v>1500</v>
      </c>
      <c r="J209" s="23">
        <v>1500</v>
      </c>
      <c r="K209" s="92">
        <f>J206+J208+J209</f>
        <v>-130100</v>
      </c>
    </row>
    <row r="210" spans="1:11">
      <c r="A210" s="28">
        <v>179</v>
      </c>
      <c r="B210" s="28">
        <v>62667</v>
      </c>
      <c r="C210" s="28">
        <v>1369221</v>
      </c>
      <c r="D210" s="106">
        <v>43356</v>
      </c>
      <c r="E210" s="106">
        <v>43358</v>
      </c>
      <c r="F210" s="107">
        <v>2</v>
      </c>
      <c r="G210" s="107">
        <v>2</v>
      </c>
      <c r="H210" s="107">
        <v>4</v>
      </c>
      <c r="I210" s="115">
        <v>6000</v>
      </c>
      <c r="J210" s="23">
        <v>6000</v>
      </c>
      <c r="K210" s="92">
        <f>K209+J210</f>
        <v>-124100</v>
      </c>
    </row>
    <row r="211" ht="14.25" spans="1:11">
      <c r="A211" s="28">
        <v>180</v>
      </c>
      <c r="B211" s="129">
        <v>62670</v>
      </c>
      <c r="C211" s="129">
        <v>1369506</v>
      </c>
      <c r="D211" s="130">
        <v>43356</v>
      </c>
      <c r="E211" s="130">
        <v>43357</v>
      </c>
      <c r="F211" s="131">
        <v>1</v>
      </c>
      <c r="G211" s="131">
        <v>1</v>
      </c>
      <c r="H211" s="131">
        <v>1</v>
      </c>
      <c r="I211" s="151">
        <v>1500</v>
      </c>
      <c r="J211" s="152">
        <v>1500</v>
      </c>
      <c r="K211" s="92">
        <f t="shared" ref="K211:K236" si="1">K210+J211</f>
        <v>-122600</v>
      </c>
    </row>
    <row r="212" ht="14.25" spans="1:11">
      <c r="A212" s="28">
        <v>181</v>
      </c>
      <c r="B212" s="132">
        <v>62672</v>
      </c>
      <c r="C212" s="133">
        <v>1369504</v>
      </c>
      <c r="D212" s="134">
        <v>43357</v>
      </c>
      <c r="E212" s="134">
        <v>43358</v>
      </c>
      <c r="F212" s="135">
        <v>1</v>
      </c>
      <c r="G212" s="135">
        <v>1</v>
      </c>
      <c r="H212" s="135">
        <v>1</v>
      </c>
      <c r="I212" s="153">
        <v>1500</v>
      </c>
      <c r="J212" s="154">
        <v>1500</v>
      </c>
      <c r="K212" s="92">
        <f t="shared" si="1"/>
        <v>-121100</v>
      </c>
    </row>
    <row r="213" ht="14.25" spans="1:11">
      <c r="A213" s="28">
        <v>183</v>
      </c>
      <c r="B213" s="129">
        <v>62756</v>
      </c>
      <c r="C213" s="122">
        <v>1370627</v>
      </c>
      <c r="D213" s="123">
        <v>43360</v>
      </c>
      <c r="E213" s="123">
        <v>43362</v>
      </c>
      <c r="F213" s="124">
        <v>1</v>
      </c>
      <c r="G213" s="124">
        <v>2</v>
      </c>
      <c r="H213" s="124">
        <v>2</v>
      </c>
      <c r="I213" s="148">
        <v>3000</v>
      </c>
      <c r="J213" s="23">
        <v>3000</v>
      </c>
      <c r="K213" s="92">
        <f t="shared" si="1"/>
        <v>-118100</v>
      </c>
    </row>
    <row r="214" spans="1:11">
      <c r="A214" s="28">
        <v>187</v>
      </c>
      <c r="B214" s="28">
        <v>62334</v>
      </c>
      <c r="C214" s="28">
        <v>1363032</v>
      </c>
      <c r="D214" s="106">
        <v>43361</v>
      </c>
      <c r="E214" s="106">
        <v>43362</v>
      </c>
      <c r="F214" s="107">
        <v>1</v>
      </c>
      <c r="G214" s="107">
        <v>1</v>
      </c>
      <c r="H214" s="107">
        <v>1</v>
      </c>
      <c r="I214" s="115">
        <v>1500</v>
      </c>
      <c r="J214" s="23">
        <v>1500</v>
      </c>
      <c r="K214" s="92">
        <f t="shared" si="1"/>
        <v>-116600</v>
      </c>
    </row>
    <row r="215" spans="1:11">
      <c r="A215" s="28">
        <v>188</v>
      </c>
      <c r="B215" s="28">
        <v>62364</v>
      </c>
      <c r="C215" s="28">
        <v>1363453</v>
      </c>
      <c r="D215" s="106">
        <v>43362</v>
      </c>
      <c r="E215" s="106">
        <v>43364</v>
      </c>
      <c r="F215" s="107">
        <v>1</v>
      </c>
      <c r="G215" s="107">
        <v>2</v>
      </c>
      <c r="H215" s="107">
        <v>2</v>
      </c>
      <c r="I215" s="115">
        <v>3000</v>
      </c>
      <c r="J215" s="23">
        <v>3000</v>
      </c>
      <c r="K215" s="92">
        <f t="shared" si="1"/>
        <v>-113600</v>
      </c>
    </row>
    <row r="216" ht="14.25" spans="1:11">
      <c r="A216" s="136">
        <v>189</v>
      </c>
      <c r="B216" s="136">
        <v>62812</v>
      </c>
      <c r="C216" s="136">
        <v>1371302</v>
      </c>
      <c r="D216" s="137">
        <v>43362</v>
      </c>
      <c r="E216" s="137">
        <v>43363</v>
      </c>
      <c r="F216" s="138">
        <v>1</v>
      </c>
      <c r="G216" s="138">
        <v>1</v>
      </c>
      <c r="H216" s="138">
        <v>1</v>
      </c>
      <c r="I216" s="155">
        <v>1500</v>
      </c>
      <c r="J216" s="23">
        <v>1500</v>
      </c>
      <c r="K216" s="92">
        <f t="shared" si="1"/>
        <v>-112100</v>
      </c>
    </row>
    <row r="217" ht="14.25" spans="1:11">
      <c r="A217" s="136">
        <v>190</v>
      </c>
      <c r="B217" s="28">
        <v>62828</v>
      </c>
      <c r="C217" s="28">
        <v>1371516</v>
      </c>
      <c r="D217" s="106">
        <v>43362</v>
      </c>
      <c r="E217" s="106">
        <v>43363</v>
      </c>
      <c r="F217" s="107">
        <v>1</v>
      </c>
      <c r="G217" s="107">
        <v>1</v>
      </c>
      <c r="H217" s="107">
        <v>1</v>
      </c>
      <c r="I217" s="115">
        <v>1500</v>
      </c>
      <c r="J217" s="23">
        <v>1500</v>
      </c>
      <c r="K217" s="92">
        <f t="shared" si="1"/>
        <v>-110600</v>
      </c>
    </row>
    <row r="218" ht="14.25" spans="1:11">
      <c r="A218" s="136">
        <v>191</v>
      </c>
      <c r="B218" s="28">
        <v>62819</v>
      </c>
      <c r="C218" s="28">
        <v>1371368</v>
      </c>
      <c r="D218" s="106">
        <v>43362</v>
      </c>
      <c r="E218" s="106">
        <v>43364</v>
      </c>
      <c r="F218" s="107">
        <v>1</v>
      </c>
      <c r="G218" s="107">
        <v>2</v>
      </c>
      <c r="H218" s="107">
        <v>2</v>
      </c>
      <c r="I218" s="115">
        <v>3000</v>
      </c>
      <c r="J218" s="23">
        <v>3000</v>
      </c>
      <c r="K218" s="92">
        <f t="shared" si="1"/>
        <v>-107600</v>
      </c>
    </row>
    <row r="219" ht="14.25" spans="1:11">
      <c r="A219" s="136">
        <v>192</v>
      </c>
      <c r="B219" s="28">
        <v>62827</v>
      </c>
      <c r="C219" s="28">
        <v>1371517</v>
      </c>
      <c r="D219" s="106">
        <v>43362</v>
      </c>
      <c r="E219" s="106">
        <v>43363</v>
      </c>
      <c r="F219" s="107">
        <v>1</v>
      </c>
      <c r="G219" s="107">
        <v>1</v>
      </c>
      <c r="H219" s="107">
        <v>1</v>
      </c>
      <c r="I219" s="115">
        <v>1500</v>
      </c>
      <c r="J219" s="23">
        <v>1500</v>
      </c>
      <c r="K219" s="92">
        <f t="shared" si="1"/>
        <v>-106100</v>
      </c>
    </row>
    <row r="220" ht="14.25" spans="1:11">
      <c r="A220" s="136">
        <v>193</v>
      </c>
      <c r="B220" s="136">
        <v>62752</v>
      </c>
      <c r="C220" s="136">
        <v>1370538</v>
      </c>
      <c r="D220" s="137">
        <v>43364</v>
      </c>
      <c r="E220" s="137">
        <v>43366</v>
      </c>
      <c r="F220" s="138">
        <v>3</v>
      </c>
      <c r="G220" s="138">
        <v>2</v>
      </c>
      <c r="H220" s="138">
        <v>6</v>
      </c>
      <c r="I220" s="155">
        <v>9000</v>
      </c>
      <c r="J220" s="152">
        <v>9000</v>
      </c>
      <c r="K220" s="92">
        <f t="shared" si="1"/>
        <v>-97100</v>
      </c>
    </row>
    <row r="221" ht="14.25" spans="1:11">
      <c r="A221" s="136">
        <v>194</v>
      </c>
      <c r="B221" s="136">
        <v>62875</v>
      </c>
      <c r="C221" s="136">
        <v>1372012</v>
      </c>
      <c r="D221" s="137">
        <v>43364</v>
      </c>
      <c r="E221" s="137">
        <v>43365</v>
      </c>
      <c r="F221" s="138">
        <v>1</v>
      </c>
      <c r="G221" s="138">
        <v>1</v>
      </c>
      <c r="H221" s="138">
        <v>1</v>
      </c>
      <c r="I221" s="155">
        <v>1500</v>
      </c>
      <c r="J221" s="152">
        <v>0</v>
      </c>
      <c r="K221" s="92">
        <f t="shared" si="1"/>
        <v>-97100</v>
      </c>
    </row>
    <row r="222" ht="14.25" spans="1:11">
      <c r="A222" s="136">
        <v>195</v>
      </c>
      <c r="B222" s="136">
        <v>62813</v>
      </c>
      <c r="C222" s="136">
        <v>1371118</v>
      </c>
      <c r="D222" s="137">
        <v>43365</v>
      </c>
      <c r="E222" s="137">
        <v>43366</v>
      </c>
      <c r="F222" s="138">
        <v>1</v>
      </c>
      <c r="G222" s="138">
        <v>1</v>
      </c>
      <c r="H222" s="138">
        <v>1</v>
      </c>
      <c r="I222" s="155">
        <v>1500</v>
      </c>
      <c r="J222" s="152">
        <v>1500</v>
      </c>
      <c r="K222" s="92">
        <f t="shared" si="1"/>
        <v>-95600</v>
      </c>
    </row>
    <row r="223" ht="14.25" spans="1:11">
      <c r="A223" s="136">
        <v>196</v>
      </c>
      <c r="B223" s="136">
        <v>62814</v>
      </c>
      <c r="C223" s="136">
        <v>1371161</v>
      </c>
      <c r="D223" s="137">
        <v>43365</v>
      </c>
      <c r="E223" s="137">
        <v>43366</v>
      </c>
      <c r="F223" s="138">
        <v>1</v>
      </c>
      <c r="G223" s="138">
        <v>1</v>
      </c>
      <c r="H223" s="138">
        <v>1</v>
      </c>
      <c r="I223" s="155">
        <v>1500</v>
      </c>
      <c r="J223" s="152">
        <v>1500</v>
      </c>
      <c r="K223" s="92">
        <f t="shared" si="1"/>
        <v>-94100</v>
      </c>
    </row>
    <row r="224" ht="14.25" spans="1:11">
      <c r="A224" s="136">
        <v>197</v>
      </c>
      <c r="B224" s="136">
        <v>62952</v>
      </c>
      <c r="C224" s="136">
        <v>1372918</v>
      </c>
      <c r="D224" s="137">
        <v>43365</v>
      </c>
      <c r="E224" s="137">
        <v>43367</v>
      </c>
      <c r="F224" s="138">
        <v>1</v>
      </c>
      <c r="G224" s="138">
        <v>2</v>
      </c>
      <c r="H224" s="138">
        <v>2</v>
      </c>
      <c r="I224" s="155">
        <v>3000</v>
      </c>
      <c r="J224" s="152">
        <v>3000</v>
      </c>
      <c r="K224" s="92">
        <f t="shared" si="1"/>
        <v>-91100</v>
      </c>
    </row>
    <row r="225" ht="14.25" spans="1:11">
      <c r="A225" s="136">
        <v>198</v>
      </c>
      <c r="B225" s="129">
        <v>62726</v>
      </c>
      <c r="C225" s="129">
        <v>1370155</v>
      </c>
      <c r="D225" s="130">
        <v>43366</v>
      </c>
      <c r="E225" s="130">
        <v>43368</v>
      </c>
      <c r="F225" s="131">
        <v>1</v>
      </c>
      <c r="G225" s="131">
        <v>2</v>
      </c>
      <c r="H225" s="131">
        <v>2</v>
      </c>
      <c r="I225" s="151">
        <v>3000</v>
      </c>
      <c r="J225" s="26">
        <v>3000</v>
      </c>
      <c r="K225" s="92">
        <f t="shared" si="1"/>
        <v>-88100</v>
      </c>
    </row>
    <row r="226" ht="14.25" spans="1:11">
      <c r="A226" s="136">
        <v>199</v>
      </c>
      <c r="B226" s="136">
        <v>62945</v>
      </c>
      <c r="C226" s="136">
        <v>1372832</v>
      </c>
      <c r="D226" s="137">
        <v>43367</v>
      </c>
      <c r="E226" s="137">
        <v>43369</v>
      </c>
      <c r="F226" s="138">
        <v>1</v>
      </c>
      <c r="G226" s="138">
        <v>2</v>
      </c>
      <c r="H226" s="138">
        <v>2</v>
      </c>
      <c r="I226" s="155">
        <v>3000</v>
      </c>
      <c r="J226" s="152">
        <v>3000</v>
      </c>
      <c r="K226" s="92">
        <f t="shared" si="1"/>
        <v>-85100</v>
      </c>
    </row>
    <row r="227" ht="14.25" spans="1:11">
      <c r="A227" s="136">
        <v>200</v>
      </c>
      <c r="B227" s="28">
        <v>62365</v>
      </c>
      <c r="C227" s="28">
        <v>1363702</v>
      </c>
      <c r="D227" s="106">
        <v>43370</v>
      </c>
      <c r="E227" s="106">
        <v>43374</v>
      </c>
      <c r="F227" s="107">
        <v>1</v>
      </c>
      <c r="G227" s="107">
        <v>4</v>
      </c>
      <c r="H227" s="107">
        <v>4</v>
      </c>
      <c r="I227" s="115">
        <v>6000</v>
      </c>
      <c r="J227" s="23">
        <v>6000</v>
      </c>
      <c r="K227" s="92">
        <f t="shared" si="1"/>
        <v>-79100</v>
      </c>
    </row>
    <row r="228" ht="14.25" spans="1:11">
      <c r="A228" s="136">
        <v>202</v>
      </c>
      <c r="B228" s="10">
        <v>62332</v>
      </c>
      <c r="C228" s="10">
        <v>1362998</v>
      </c>
      <c r="D228" s="91">
        <v>43371</v>
      </c>
      <c r="E228" s="91">
        <v>43374</v>
      </c>
      <c r="F228" s="92">
        <v>2</v>
      </c>
      <c r="G228" s="92">
        <v>3</v>
      </c>
      <c r="H228" s="92">
        <v>6</v>
      </c>
      <c r="I228" s="101">
        <v>9000</v>
      </c>
      <c r="J228" s="13">
        <v>9000</v>
      </c>
      <c r="K228" s="92">
        <f t="shared" si="1"/>
        <v>-70100</v>
      </c>
    </row>
    <row r="229" ht="14.25" spans="1:11">
      <c r="A229" s="136">
        <v>204</v>
      </c>
      <c r="B229" s="28">
        <v>62677</v>
      </c>
      <c r="C229" s="28">
        <v>1369254</v>
      </c>
      <c r="D229" s="106">
        <v>43372</v>
      </c>
      <c r="E229" s="106">
        <v>43374</v>
      </c>
      <c r="F229" s="107">
        <v>2</v>
      </c>
      <c r="G229" s="107">
        <v>2</v>
      </c>
      <c r="H229" s="107">
        <v>4</v>
      </c>
      <c r="I229" s="115">
        <v>7200</v>
      </c>
      <c r="J229" s="23">
        <v>7200</v>
      </c>
      <c r="K229" s="92">
        <f t="shared" si="1"/>
        <v>-62900</v>
      </c>
    </row>
    <row r="230" spans="1:11">
      <c r="A230" s="28">
        <v>205</v>
      </c>
      <c r="B230" s="28">
        <v>62885</v>
      </c>
      <c r="C230" s="28">
        <v>1371779</v>
      </c>
      <c r="D230" s="106">
        <v>43372</v>
      </c>
      <c r="E230" s="106">
        <v>43376</v>
      </c>
      <c r="F230" s="107">
        <v>1</v>
      </c>
      <c r="G230" s="107">
        <v>4</v>
      </c>
      <c r="H230" s="107">
        <v>4</v>
      </c>
      <c r="I230" s="115">
        <v>7200</v>
      </c>
      <c r="J230" s="23">
        <v>7200</v>
      </c>
      <c r="K230" s="92">
        <f t="shared" si="1"/>
        <v>-55700</v>
      </c>
    </row>
    <row r="231" ht="14.25" spans="1:11">
      <c r="A231" s="136">
        <v>206</v>
      </c>
      <c r="B231" s="10">
        <v>62333</v>
      </c>
      <c r="C231" s="10">
        <v>1363038</v>
      </c>
      <c r="D231" s="91">
        <v>43372</v>
      </c>
      <c r="E231" s="91">
        <v>43374</v>
      </c>
      <c r="F231" s="92">
        <v>1</v>
      </c>
      <c r="G231" s="92">
        <v>2</v>
      </c>
      <c r="H231" s="92">
        <v>2</v>
      </c>
      <c r="I231" s="101">
        <v>3600</v>
      </c>
      <c r="J231" s="13">
        <v>3600</v>
      </c>
      <c r="K231" s="92">
        <f t="shared" si="1"/>
        <v>-52100</v>
      </c>
    </row>
    <row r="232" spans="1:11">
      <c r="A232" s="28">
        <v>207</v>
      </c>
      <c r="B232" s="10">
        <v>62323</v>
      </c>
      <c r="C232" s="10">
        <v>1362865</v>
      </c>
      <c r="D232" s="91" t="s">
        <v>33</v>
      </c>
      <c r="E232" s="91">
        <v>43377</v>
      </c>
      <c r="F232" s="92">
        <v>1</v>
      </c>
      <c r="G232" s="92">
        <v>5</v>
      </c>
      <c r="H232" s="92">
        <v>5</v>
      </c>
      <c r="I232" s="101">
        <v>7500</v>
      </c>
      <c r="J232" s="13">
        <v>7500</v>
      </c>
      <c r="K232" s="92">
        <f t="shared" si="1"/>
        <v>-44600</v>
      </c>
    </row>
    <row r="233" ht="14.25" spans="1:11">
      <c r="A233" s="136">
        <v>209</v>
      </c>
      <c r="B233" s="136">
        <v>63073</v>
      </c>
      <c r="C233" s="136">
        <v>1374618</v>
      </c>
      <c r="D233" s="137">
        <v>43373</v>
      </c>
      <c r="E233" s="137">
        <v>43377</v>
      </c>
      <c r="F233" s="138">
        <v>2</v>
      </c>
      <c r="G233" s="138">
        <v>4</v>
      </c>
      <c r="H233" s="138">
        <v>8</v>
      </c>
      <c r="I233" s="155">
        <v>12000</v>
      </c>
      <c r="J233" s="152">
        <v>12000</v>
      </c>
      <c r="K233" s="92">
        <f t="shared" si="1"/>
        <v>-32600</v>
      </c>
    </row>
    <row r="234" ht="14.25" spans="1:11">
      <c r="A234" s="136">
        <v>210</v>
      </c>
      <c r="B234" s="136">
        <v>63066</v>
      </c>
      <c r="C234" s="136">
        <v>1374382</v>
      </c>
      <c r="D234" s="137">
        <v>43373</v>
      </c>
      <c r="E234" s="137">
        <v>43376</v>
      </c>
      <c r="F234" s="138">
        <v>1</v>
      </c>
      <c r="G234" s="138">
        <v>3</v>
      </c>
      <c r="H234" s="138">
        <v>3</v>
      </c>
      <c r="I234" s="155">
        <v>4500</v>
      </c>
      <c r="J234" s="152">
        <v>4500</v>
      </c>
      <c r="K234" s="92">
        <f t="shared" si="1"/>
        <v>-28100</v>
      </c>
    </row>
    <row r="235" spans="1:11">
      <c r="A235" s="139">
        <v>211</v>
      </c>
      <c r="B235" s="140">
        <v>62414</v>
      </c>
      <c r="C235" s="139">
        <v>1364572</v>
      </c>
      <c r="D235" s="141">
        <v>43374</v>
      </c>
      <c r="E235" s="141">
        <v>43376</v>
      </c>
      <c r="F235" s="142">
        <v>5</v>
      </c>
      <c r="G235" s="142">
        <v>2</v>
      </c>
      <c r="H235" s="142">
        <v>10</v>
      </c>
      <c r="I235" s="156">
        <v>18000</v>
      </c>
      <c r="J235" s="157">
        <v>18000</v>
      </c>
      <c r="K235" s="92">
        <f t="shared" si="1"/>
        <v>-10100</v>
      </c>
    </row>
    <row r="236" spans="1:11">
      <c r="A236" s="139">
        <v>213</v>
      </c>
      <c r="B236" s="28">
        <v>62514</v>
      </c>
      <c r="C236" s="28">
        <v>1366584</v>
      </c>
      <c r="D236" s="106">
        <v>43374</v>
      </c>
      <c r="E236" s="106">
        <v>43377</v>
      </c>
      <c r="F236" s="107">
        <v>1</v>
      </c>
      <c r="G236" s="107">
        <v>3</v>
      </c>
      <c r="H236" s="107">
        <v>3</v>
      </c>
      <c r="I236" s="115">
        <v>6000</v>
      </c>
      <c r="J236" s="23">
        <v>6000</v>
      </c>
      <c r="K236" s="92">
        <f t="shared" si="1"/>
        <v>-4100</v>
      </c>
    </row>
    <row r="237" ht="14.25" spans="1:11">
      <c r="A237" s="136">
        <v>214</v>
      </c>
      <c r="B237" s="28">
        <v>62512</v>
      </c>
      <c r="C237" s="28">
        <v>1366583</v>
      </c>
      <c r="D237" s="106">
        <v>43374</v>
      </c>
      <c r="E237" s="106">
        <v>43377</v>
      </c>
      <c r="F237" s="107">
        <v>1</v>
      </c>
      <c r="G237" s="107">
        <v>3</v>
      </c>
      <c r="H237" s="107">
        <v>3</v>
      </c>
      <c r="I237" s="115">
        <v>6000</v>
      </c>
      <c r="J237" s="23">
        <v>6000</v>
      </c>
      <c r="K237" s="92">
        <f t="shared" ref="K237:K244" si="2">K236+J237</f>
        <v>1900</v>
      </c>
    </row>
    <row r="238" spans="1:11">
      <c r="A238" s="139">
        <v>219</v>
      </c>
      <c r="B238" s="10">
        <v>62683</v>
      </c>
      <c r="C238" s="10">
        <v>1369361</v>
      </c>
      <c r="D238" s="91">
        <v>43377</v>
      </c>
      <c r="E238" s="91">
        <v>43379</v>
      </c>
      <c r="F238" s="92">
        <v>4</v>
      </c>
      <c r="G238" s="92">
        <v>2</v>
      </c>
      <c r="H238" s="92">
        <v>8</v>
      </c>
      <c r="I238" s="101">
        <v>12000</v>
      </c>
      <c r="J238" s="13">
        <v>12000</v>
      </c>
      <c r="K238" s="92">
        <f t="shared" si="2"/>
        <v>13900</v>
      </c>
    </row>
    <row r="239" ht="14.25" spans="1:11">
      <c r="A239" s="136">
        <v>219</v>
      </c>
      <c r="B239" s="10">
        <v>62798</v>
      </c>
      <c r="C239" s="10">
        <v>1371053</v>
      </c>
      <c r="D239" s="91">
        <v>43377</v>
      </c>
      <c r="E239" s="91">
        <v>43379</v>
      </c>
      <c r="F239" s="92">
        <v>1</v>
      </c>
      <c r="G239" s="92">
        <v>2</v>
      </c>
      <c r="H239" s="92">
        <v>2</v>
      </c>
      <c r="I239" s="101">
        <v>3000</v>
      </c>
      <c r="J239" s="13">
        <v>3000</v>
      </c>
      <c r="K239" s="92">
        <f t="shared" si="2"/>
        <v>16900</v>
      </c>
    </row>
    <row r="240" spans="1:11">
      <c r="A240" s="139">
        <v>220</v>
      </c>
      <c r="B240" s="10">
        <v>62799</v>
      </c>
      <c r="C240" s="10">
        <v>1371055</v>
      </c>
      <c r="D240" s="91">
        <v>43377</v>
      </c>
      <c r="E240" s="91">
        <v>43379</v>
      </c>
      <c r="F240" s="92">
        <v>1</v>
      </c>
      <c r="G240" s="92">
        <v>2</v>
      </c>
      <c r="H240" s="92">
        <v>2</v>
      </c>
      <c r="I240" s="101">
        <v>3000</v>
      </c>
      <c r="J240" s="13">
        <v>3000</v>
      </c>
      <c r="K240" s="92">
        <f t="shared" si="2"/>
        <v>19900</v>
      </c>
    </row>
    <row r="241" ht="14.25" spans="1:11">
      <c r="A241" s="136">
        <v>221</v>
      </c>
      <c r="B241" s="10">
        <v>62800</v>
      </c>
      <c r="C241" s="10">
        <v>1371056</v>
      </c>
      <c r="D241" s="91">
        <v>43377</v>
      </c>
      <c r="E241" s="91">
        <v>43379</v>
      </c>
      <c r="F241" s="92">
        <v>1</v>
      </c>
      <c r="G241" s="92">
        <v>2</v>
      </c>
      <c r="H241" s="92">
        <v>2</v>
      </c>
      <c r="I241" s="101">
        <v>3000</v>
      </c>
      <c r="J241" s="13">
        <v>3000</v>
      </c>
      <c r="K241" s="92">
        <f t="shared" si="2"/>
        <v>22900</v>
      </c>
    </row>
    <row r="242" ht="14.25" spans="1:11">
      <c r="A242" s="136">
        <v>223</v>
      </c>
      <c r="B242" s="28">
        <v>63071</v>
      </c>
      <c r="C242" s="28">
        <v>1374453</v>
      </c>
      <c r="D242" s="106">
        <v>43380</v>
      </c>
      <c r="E242" s="106">
        <v>43382</v>
      </c>
      <c r="F242" s="107">
        <v>1</v>
      </c>
      <c r="G242" s="107">
        <v>2</v>
      </c>
      <c r="H242" s="107">
        <v>2</v>
      </c>
      <c r="I242" s="115">
        <v>3600</v>
      </c>
      <c r="J242" s="23">
        <v>3600</v>
      </c>
      <c r="K242" s="92">
        <f t="shared" si="2"/>
        <v>26500</v>
      </c>
    </row>
    <row r="243" spans="1:11">
      <c r="A243" s="139">
        <v>224</v>
      </c>
      <c r="B243" s="28">
        <v>63068</v>
      </c>
      <c r="C243" s="28">
        <v>1374475</v>
      </c>
      <c r="D243" s="106">
        <v>43380</v>
      </c>
      <c r="E243" s="106">
        <v>43382</v>
      </c>
      <c r="F243" s="107">
        <v>1</v>
      </c>
      <c r="G243" s="107">
        <v>2</v>
      </c>
      <c r="H243" s="107">
        <v>2</v>
      </c>
      <c r="I243" s="115">
        <v>3600</v>
      </c>
      <c r="J243" s="23">
        <v>3600</v>
      </c>
      <c r="K243" s="92">
        <f t="shared" si="2"/>
        <v>30100</v>
      </c>
    </row>
    <row r="244" spans="1:11">
      <c r="A244" s="139">
        <v>226</v>
      </c>
      <c r="B244" s="28">
        <v>62876</v>
      </c>
      <c r="C244" s="28">
        <v>1371978</v>
      </c>
      <c r="D244" s="106">
        <v>43381</v>
      </c>
      <c r="E244" s="106">
        <v>43383</v>
      </c>
      <c r="F244" s="107">
        <v>1</v>
      </c>
      <c r="G244" s="107">
        <v>2</v>
      </c>
      <c r="H244" s="107">
        <v>2</v>
      </c>
      <c r="I244" s="115">
        <v>3600</v>
      </c>
      <c r="J244" s="23">
        <v>3600</v>
      </c>
      <c r="K244" s="92">
        <f t="shared" si="2"/>
        <v>33700</v>
      </c>
    </row>
    <row r="245" spans="1:11">
      <c r="A245" s="139">
        <v>228</v>
      </c>
      <c r="B245" s="28">
        <v>63074</v>
      </c>
      <c r="C245" s="28">
        <v>1374487</v>
      </c>
      <c r="D245" s="106">
        <v>43389</v>
      </c>
      <c r="E245" s="106">
        <v>43392</v>
      </c>
      <c r="F245" s="107">
        <v>1</v>
      </c>
      <c r="G245" s="107">
        <v>3</v>
      </c>
      <c r="H245" s="107">
        <v>3</v>
      </c>
      <c r="I245" s="115">
        <v>5400</v>
      </c>
      <c r="J245" s="23">
        <v>5400</v>
      </c>
      <c r="K245" s="92">
        <f t="shared" ref="K245:K250" si="3">K244+J245</f>
        <v>39100</v>
      </c>
    </row>
    <row r="246" ht="14.25" spans="1:11">
      <c r="A246" s="136">
        <v>231</v>
      </c>
      <c r="B246" s="10">
        <v>62919</v>
      </c>
      <c r="C246" s="10">
        <v>1372481</v>
      </c>
      <c r="D246" s="91">
        <v>43391</v>
      </c>
      <c r="E246" s="91">
        <v>43393</v>
      </c>
      <c r="F246" s="92">
        <v>2</v>
      </c>
      <c r="G246" s="92">
        <v>2</v>
      </c>
      <c r="H246" s="92">
        <v>4</v>
      </c>
      <c r="I246" s="101">
        <v>7200</v>
      </c>
      <c r="J246" s="13">
        <v>7200</v>
      </c>
      <c r="K246" s="92">
        <f t="shared" si="3"/>
        <v>46300</v>
      </c>
    </row>
    <row r="247" ht="14.25" spans="1:11">
      <c r="A247" s="136">
        <v>233</v>
      </c>
      <c r="B247" s="10">
        <v>62698</v>
      </c>
      <c r="C247" s="10">
        <v>1369702</v>
      </c>
      <c r="D247" s="111">
        <v>43401</v>
      </c>
      <c r="E247" s="111">
        <v>43402</v>
      </c>
      <c r="F247" s="112">
        <v>1</v>
      </c>
      <c r="G247" s="112">
        <v>1</v>
      </c>
      <c r="H247" s="112">
        <v>1</v>
      </c>
      <c r="I247" s="120">
        <v>1500</v>
      </c>
      <c r="J247" s="13">
        <v>1500</v>
      </c>
      <c r="K247" s="92">
        <f t="shared" si="3"/>
        <v>47800</v>
      </c>
    </row>
    <row r="248" spans="1:11">
      <c r="A248" s="139">
        <v>234</v>
      </c>
      <c r="B248" s="10">
        <v>62699</v>
      </c>
      <c r="C248" s="10">
        <v>1369703</v>
      </c>
      <c r="D248" s="111">
        <v>43401</v>
      </c>
      <c r="E248" s="111">
        <v>43402</v>
      </c>
      <c r="F248" s="112">
        <v>1</v>
      </c>
      <c r="G248" s="112">
        <v>1</v>
      </c>
      <c r="H248" s="112">
        <v>1</v>
      </c>
      <c r="I248" s="120">
        <v>1500</v>
      </c>
      <c r="J248" s="13">
        <v>1500</v>
      </c>
      <c r="K248" s="92">
        <f t="shared" si="3"/>
        <v>49300</v>
      </c>
    </row>
    <row r="249" ht="14.25" spans="1:11">
      <c r="A249" s="136">
        <v>235</v>
      </c>
      <c r="B249" s="10">
        <v>63011</v>
      </c>
      <c r="C249" s="10">
        <v>1373818</v>
      </c>
      <c r="D249" s="91">
        <v>43401</v>
      </c>
      <c r="E249" s="91">
        <v>43403</v>
      </c>
      <c r="F249" s="92">
        <v>1</v>
      </c>
      <c r="G249" s="92">
        <v>2</v>
      </c>
      <c r="H249" s="92">
        <v>2</v>
      </c>
      <c r="I249" s="101">
        <v>3000</v>
      </c>
      <c r="J249" s="13">
        <v>3000</v>
      </c>
      <c r="K249" s="92">
        <f t="shared" si="3"/>
        <v>52300</v>
      </c>
    </row>
    <row r="250" spans="1:11">
      <c r="A250" s="139">
        <v>236</v>
      </c>
      <c r="B250" s="10">
        <v>62836</v>
      </c>
      <c r="C250" s="10">
        <v>1371583</v>
      </c>
      <c r="D250" s="111">
        <v>43402</v>
      </c>
      <c r="E250" s="111">
        <v>43404</v>
      </c>
      <c r="F250" s="112">
        <v>4</v>
      </c>
      <c r="G250" s="112">
        <v>2</v>
      </c>
      <c r="H250" s="112">
        <v>8</v>
      </c>
      <c r="I250" s="120">
        <v>12000</v>
      </c>
      <c r="J250" s="13">
        <v>12000</v>
      </c>
      <c r="K250" s="92">
        <f t="shared" si="3"/>
        <v>64300</v>
      </c>
    </row>
    <row r="251" ht="18.75" spans="1:11">
      <c r="A251" s="143" t="s">
        <v>34</v>
      </c>
      <c r="B251" s="143"/>
      <c r="C251" s="143"/>
      <c r="D251" s="143"/>
      <c r="E251" s="143"/>
      <c r="F251" s="143"/>
      <c r="G251" s="143"/>
      <c r="H251" s="143"/>
      <c r="I251" s="143"/>
      <c r="J251" s="77">
        <f>SUM(J206:J250)</f>
        <v>64300</v>
      </c>
      <c r="K251" s="102" t="s">
        <v>35</v>
      </c>
    </row>
    <row r="253" customFormat="1" spans="1:11">
      <c r="A253" s="104" t="s">
        <v>36</v>
      </c>
      <c r="B253" s="104"/>
      <c r="C253" s="104"/>
      <c r="D253" s="104"/>
      <c r="E253" s="104"/>
      <c r="F253" s="104"/>
      <c r="G253" s="104"/>
      <c r="H253" s="104"/>
      <c r="I253" s="104"/>
      <c r="J253" s="77">
        <v>-200000</v>
      </c>
      <c r="K253" s="46">
        <f>J251+J253</f>
        <v>-135700</v>
      </c>
    </row>
    <row r="254" ht="14.25" spans="1:11">
      <c r="A254" s="136">
        <v>216</v>
      </c>
      <c r="B254" s="144">
        <v>63168</v>
      </c>
      <c r="C254" s="144">
        <v>1375801</v>
      </c>
      <c r="D254" s="145">
        <v>43374</v>
      </c>
      <c r="E254" s="145">
        <v>43376</v>
      </c>
      <c r="F254" s="146">
        <v>1</v>
      </c>
      <c r="G254" s="146">
        <v>2</v>
      </c>
      <c r="H254" s="146">
        <v>2</v>
      </c>
      <c r="I254" s="158">
        <v>3000</v>
      </c>
      <c r="J254" s="12">
        <v>3000</v>
      </c>
      <c r="K254" s="92">
        <f>K253+J254</f>
        <v>-132700</v>
      </c>
    </row>
    <row r="255" ht="14.25" spans="1:11">
      <c r="A255" s="144">
        <v>217</v>
      </c>
      <c r="B255" s="147">
        <v>63178</v>
      </c>
      <c r="C255" s="144">
        <v>1376130</v>
      </c>
      <c r="D255" s="145">
        <v>43374</v>
      </c>
      <c r="E255" s="145">
        <v>43376</v>
      </c>
      <c r="F255" s="146">
        <v>1</v>
      </c>
      <c r="G255" s="146">
        <v>2</v>
      </c>
      <c r="H255" s="146">
        <v>2</v>
      </c>
      <c r="I255" s="158">
        <v>3600</v>
      </c>
      <c r="J255" s="152">
        <v>3600</v>
      </c>
      <c r="K255" s="92">
        <f t="shared" ref="K255:K286" si="4">K254+J255</f>
        <v>-129100</v>
      </c>
    </row>
    <row r="256" ht="14.25" spans="1:11">
      <c r="A256" s="136">
        <v>220</v>
      </c>
      <c r="B256" s="28">
        <v>63193</v>
      </c>
      <c r="C256" s="28">
        <v>1376265</v>
      </c>
      <c r="D256" s="106">
        <v>43376</v>
      </c>
      <c r="E256" s="106">
        <v>43377</v>
      </c>
      <c r="F256" s="107">
        <v>1</v>
      </c>
      <c r="G256" s="107">
        <v>1</v>
      </c>
      <c r="H256" s="107">
        <v>1</v>
      </c>
      <c r="I256" s="115">
        <v>1500</v>
      </c>
      <c r="J256" s="23">
        <v>1500</v>
      </c>
      <c r="K256" s="92">
        <f t="shared" si="4"/>
        <v>-127600</v>
      </c>
    </row>
    <row r="257" spans="1:11">
      <c r="A257" s="139">
        <v>221</v>
      </c>
      <c r="B257" s="10">
        <v>63101</v>
      </c>
      <c r="C257" s="10">
        <v>1374818</v>
      </c>
      <c r="D257" s="111">
        <v>43376</v>
      </c>
      <c r="E257" s="111">
        <v>43377</v>
      </c>
      <c r="F257" s="112">
        <v>1</v>
      </c>
      <c r="G257" s="112">
        <v>1</v>
      </c>
      <c r="H257" s="112">
        <v>1</v>
      </c>
      <c r="I257" s="120">
        <v>1500</v>
      </c>
      <c r="J257" s="13">
        <v>1500</v>
      </c>
      <c r="K257" s="92">
        <f t="shared" si="4"/>
        <v>-126100</v>
      </c>
    </row>
    <row r="258" ht="14.25" spans="1:11">
      <c r="A258" s="136">
        <v>222</v>
      </c>
      <c r="B258" s="10">
        <v>63221</v>
      </c>
      <c r="C258" s="10">
        <v>1376836</v>
      </c>
      <c r="D258" s="111">
        <v>43376</v>
      </c>
      <c r="E258" s="111">
        <v>43379</v>
      </c>
      <c r="F258" s="112">
        <v>2</v>
      </c>
      <c r="G258" s="112">
        <v>3</v>
      </c>
      <c r="H258" s="112">
        <v>6</v>
      </c>
      <c r="I258" s="120">
        <v>9000</v>
      </c>
      <c r="J258" s="13">
        <v>9000</v>
      </c>
      <c r="K258" s="92">
        <f t="shared" si="4"/>
        <v>-117100</v>
      </c>
    </row>
    <row r="259" spans="1:11">
      <c r="A259" s="139">
        <v>223</v>
      </c>
      <c r="B259" s="14">
        <v>63232</v>
      </c>
      <c r="C259" s="14">
        <v>1376937</v>
      </c>
      <c r="D259" s="86">
        <v>43376</v>
      </c>
      <c r="E259" s="86">
        <v>43377</v>
      </c>
      <c r="F259" s="87">
        <v>1</v>
      </c>
      <c r="G259" s="87">
        <v>1</v>
      </c>
      <c r="H259" s="87">
        <v>1</v>
      </c>
      <c r="I259" s="99">
        <v>1500</v>
      </c>
      <c r="J259" s="15">
        <v>1500</v>
      </c>
      <c r="K259" s="92">
        <f t="shared" si="4"/>
        <v>-115600</v>
      </c>
    </row>
    <row r="260" ht="14.25" spans="1:11">
      <c r="A260" s="136">
        <v>224</v>
      </c>
      <c r="B260" s="10">
        <v>63226</v>
      </c>
      <c r="C260" s="10">
        <v>1376839</v>
      </c>
      <c r="D260" s="111">
        <v>43377</v>
      </c>
      <c r="E260" s="111">
        <v>43378</v>
      </c>
      <c r="F260" s="112">
        <v>1</v>
      </c>
      <c r="G260" s="112">
        <v>1</v>
      </c>
      <c r="H260" s="112">
        <v>1</v>
      </c>
      <c r="I260" s="120">
        <v>1500</v>
      </c>
      <c r="J260" s="13">
        <v>1500</v>
      </c>
      <c r="K260" s="92">
        <f t="shared" si="4"/>
        <v>-114100</v>
      </c>
    </row>
    <row r="261" spans="1:11">
      <c r="A261" s="139">
        <v>225</v>
      </c>
      <c r="B261" s="10">
        <v>63100</v>
      </c>
      <c r="C261" s="10">
        <v>1374985</v>
      </c>
      <c r="D261" s="111">
        <v>43377</v>
      </c>
      <c r="E261" s="111">
        <v>43378</v>
      </c>
      <c r="F261" s="112">
        <v>1</v>
      </c>
      <c r="G261" s="112">
        <v>1</v>
      </c>
      <c r="H261" s="112">
        <v>1</v>
      </c>
      <c r="I261" s="120">
        <v>2000</v>
      </c>
      <c r="J261" s="13">
        <v>2000</v>
      </c>
      <c r="K261" s="92">
        <f t="shared" si="4"/>
        <v>-112100</v>
      </c>
    </row>
    <row r="262" ht="14.25" spans="1:11">
      <c r="A262" s="136">
        <v>226</v>
      </c>
      <c r="B262" s="136">
        <v>63197</v>
      </c>
      <c r="C262" s="136">
        <v>1376334</v>
      </c>
      <c r="D262" s="137">
        <v>43376</v>
      </c>
      <c r="E262" s="137">
        <v>43377</v>
      </c>
      <c r="F262" s="138">
        <v>1</v>
      </c>
      <c r="G262" s="138">
        <v>1</v>
      </c>
      <c r="H262" s="138">
        <v>1</v>
      </c>
      <c r="I262" s="155">
        <v>1500</v>
      </c>
      <c r="J262" s="152">
        <v>1500</v>
      </c>
      <c r="K262" s="92">
        <f t="shared" si="4"/>
        <v>-110600</v>
      </c>
    </row>
    <row r="263" ht="14.25" spans="1:11">
      <c r="A263" s="139">
        <v>227</v>
      </c>
      <c r="B263" s="159">
        <v>63258</v>
      </c>
      <c r="C263" s="159">
        <v>1377196</v>
      </c>
      <c r="D263" s="160">
        <v>43377</v>
      </c>
      <c r="E263" s="160">
        <v>43378</v>
      </c>
      <c r="F263" s="161">
        <v>2</v>
      </c>
      <c r="G263" s="161">
        <v>1</v>
      </c>
      <c r="H263" s="161">
        <v>2</v>
      </c>
      <c r="I263" s="184">
        <v>3000</v>
      </c>
      <c r="J263" s="154">
        <v>3000</v>
      </c>
      <c r="K263" s="92">
        <f t="shared" si="4"/>
        <v>-107600</v>
      </c>
    </row>
    <row r="264" ht="14.25" spans="1:11">
      <c r="A264" s="136">
        <v>229</v>
      </c>
      <c r="B264" s="14">
        <v>63233</v>
      </c>
      <c r="C264" s="14">
        <v>1376936</v>
      </c>
      <c r="D264" s="86">
        <v>43377</v>
      </c>
      <c r="E264" s="86">
        <v>43380</v>
      </c>
      <c r="F264" s="87">
        <v>2</v>
      </c>
      <c r="G264" s="87">
        <v>3</v>
      </c>
      <c r="H264" s="87">
        <v>6</v>
      </c>
      <c r="I264" s="99">
        <v>9000</v>
      </c>
      <c r="J264" s="15">
        <v>9000</v>
      </c>
      <c r="K264" s="92">
        <f t="shared" si="4"/>
        <v>-98600</v>
      </c>
    </row>
    <row r="265" spans="1:11">
      <c r="A265" s="139">
        <v>230</v>
      </c>
      <c r="B265" s="10">
        <v>63195</v>
      </c>
      <c r="C265" s="10">
        <v>1376268</v>
      </c>
      <c r="D265" s="91">
        <v>43377</v>
      </c>
      <c r="E265" s="91">
        <v>43379</v>
      </c>
      <c r="F265" s="92">
        <v>1</v>
      </c>
      <c r="G265" s="92">
        <v>2</v>
      </c>
      <c r="H265" s="92">
        <v>2</v>
      </c>
      <c r="I265" s="101">
        <v>4000</v>
      </c>
      <c r="J265" s="13">
        <v>4000</v>
      </c>
      <c r="K265" s="92">
        <f t="shared" si="4"/>
        <v>-94600</v>
      </c>
    </row>
    <row r="266" spans="1:11">
      <c r="A266" s="139">
        <v>235</v>
      </c>
      <c r="B266" s="10">
        <v>63270</v>
      </c>
      <c r="C266" s="10">
        <v>1377244</v>
      </c>
      <c r="D266" s="91">
        <v>43378</v>
      </c>
      <c r="E266" s="91">
        <v>43379</v>
      </c>
      <c r="F266" s="92">
        <v>1</v>
      </c>
      <c r="G266" s="92">
        <v>1</v>
      </c>
      <c r="H266" s="92">
        <v>1</v>
      </c>
      <c r="I266" s="101">
        <v>1500</v>
      </c>
      <c r="J266" s="13">
        <v>1500</v>
      </c>
      <c r="K266" s="92">
        <f t="shared" si="4"/>
        <v>-93100</v>
      </c>
    </row>
    <row r="267" spans="1:11">
      <c r="A267" s="139">
        <v>236</v>
      </c>
      <c r="B267" s="10">
        <v>63280</v>
      </c>
      <c r="C267" s="10">
        <v>1377461</v>
      </c>
      <c r="D267" s="91">
        <v>43378</v>
      </c>
      <c r="E267" s="91">
        <v>43379</v>
      </c>
      <c r="F267" s="92">
        <v>1</v>
      </c>
      <c r="G267" s="92">
        <v>1</v>
      </c>
      <c r="H267" s="92">
        <v>1</v>
      </c>
      <c r="I267" s="101">
        <v>1500</v>
      </c>
      <c r="J267" s="13">
        <v>1500</v>
      </c>
      <c r="K267" s="92">
        <f t="shared" si="4"/>
        <v>-91600</v>
      </c>
    </row>
    <row r="268" ht="14.25" spans="1:11">
      <c r="A268" s="136">
        <v>237</v>
      </c>
      <c r="B268" s="10">
        <v>63281</v>
      </c>
      <c r="C268" s="10">
        <v>1377369</v>
      </c>
      <c r="D268" s="91">
        <v>43378</v>
      </c>
      <c r="E268" s="91">
        <v>43379</v>
      </c>
      <c r="F268" s="92">
        <v>1</v>
      </c>
      <c r="G268" s="92">
        <v>1</v>
      </c>
      <c r="H268" s="92">
        <v>1</v>
      </c>
      <c r="I268" s="101">
        <v>1500</v>
      </c>
      <c r="J268" s="13">
        <v>1500</v>
      </c>
      <c r="K268" s="92">
        <f t="shared" si="4"/>
        <v>-90100</v>
      </c>
    </row>
    <row r="269" spans="1:11">
      <c r="A269" s="139">
        <v>238</v>
      </c>
      <c r="B269" s="10">
        <v>63286</v>
      </c>
      <c r="C269" s="10">
        <v>1377500</v>
      </c>
      <c r="D269" s="91">
        <v>43378</v>
      </c>
      <c r="E269" s="91">
        <v>43379</v>
      </c>
      <c r="F269" s="92">
        <v>1</v>
      </c>
      <c r="G269" s="92">
        <v>1</v>
      </c>
      <c r="H269" s="92">
        <v>1</v>
      </c>
      <c r="I269" s="101">
        <v>1500</v>
      </c>
      <c r="J269" s="13">
        <v>1500</v>
      </c>
      <c r="K269" s="92">
        <f t="shared" si="4"/>
        <v>-88600</v>
      </c>
    </row>
    <row r="270" spans="1:11">
      <c r="A270" s="139">
        <v>239</v>
      </c>
      <c r="B270" s="10">
        <v>63271</v>
      </c>
      <c r="C270" s="10">
        <v>1377259</v>
      </c>
      <c r="D270" s="91">
        <v>43378</v>
      </c>
      <c r="E270" s="91">
        <v>43380</v>
      </c>
      <c r="F270" s="92">
        <v>1</v>
      </c>
      <c r="G270" s="92">
        <v>2</v>
      </c>
      <c r="H270" s="92">
        <v>2</v>
      </c>
      <c r="I270" s="101">
        <v>3000</v>
      </c>
      <c r="J270" s="13">
        <v>3000</v>
      </c>
      <c r="K270" s="92">
        <f t="shared" si="4"/>
        <v>-85600</v>
      </c>
    </row>
    <row r="271" ht="14.25" spans="1:11">
      <c r="A271" s="136">
        <v>240</v>
      </c>
      <c r="B271" s="10">
        <v>63287</v>
      </c>
      <c r="C271" s="10">
        <v>1377510</v>
      </c>
      <c r="D271" s="91">
        <v>43378</v>
      </c>
      <c r="E271" s="91">
        <v>43379</v>
      </c>
      <c r="F271" s="92">
        <v>1</v>
      </c>
      <c r="G271" s="92">
        <v>1</v>
      </c>
      <c r="H271" s="92">
        <v>1</v>
      </c>
      <c r="I271" s="101">
        <v>1500</v>
      </c>
      <c r="J271" s="13">
        <v>1500</v>
      </c>
      <c r="K271" s="92">
        <f t="shared" si="4"/>
        <v>-84100</v>
      </c>
    </row>
    <row r="272" spans="1:11">
      <c r="A272" s="139">
        <v>241</v>
      </c>
      <c r="B272" s="10">
        <v>63288</v>
      </c>
      <c r="C272" s="10">
        <v>1377534</v>
      </c>
      <c r="D272" s="91">
        <v>43378</v>
      </c>
      <c r="E272" s="91">
        <v>43379</v>
      </c>
      <c r="F272" s="92">
        <v>1</v>
      </c>
      <c r="G272" s="92">
        <v>1</v>
      </c>
      <c r="H272" s="92">
        <v>1</v>
      </c>
      <c r="I272" s="101">
        <v>1800</v>
      </c>
      <c r="J272" s="13">
        <v>1800</v>
      </c>
      <c r="K272" s="92">
        <f t="shared" si="4"/>
        <v>-82300</v>
      </c>
    </row>
    <row r="273" spans="1:11">
      <c r="A273" s="28">
        <v>242</v>
      </c>
      <c r="B273" s="10">
        <v>63307</v>
      </c>
      <c r="C273" s="10">
        <v>1377619</v>
      </c>
      <c r="D273" s="91">
        <v>43378</v>
      </c>
      <c r="E273" s="91">
        <v>43379</v>
      </c>
      <c r="F273" s="92">
        <v>1</v>
      </c>
      <c r="G273" s="92">
        <v>1</v>
      </c>
      <c r="H273" s="92">
        <v>1</v>
      </c>
      <c r="I273" s="101">
        <v>1500</v>
      </c>
      <c r="J273" s="13">
        <v>1500</v>
      </c>
      <c r="K273" s="92">
        <f t="shared" si="4"/>
        <v>-80800</v>
      </c>
    </row>
    <row r="274" ht="14.25" spans="1:11">
      <c r="A274" s="136">
        <v>247</v>
      </c>
      <c r="B274" s="28">
        <v>63362</v>
      </c>
      <c r="C274" s="28">
        <v>1378101</v>
      </c>
      <c r="D274" s="106">
        <v>43380</v>
      </c>
      <c r="E274" s="106">
        <v>43382</v>
      </c>
      <c r="F274" s="107">
        <v>1</v>
      </c>
      <c r="G274" s="107">
        <v>2</v>
      </c>
      <c r="H274" s="107">
        <v>2</v>
      </c>
      <c r="I274" s="115">
        <v>3600</v>
      </c>
      <c r="J274" s="23">
        <v>3600</v>
      </c>
      <c r="K274" s="92">
        <f t="shared" si="4"/>
        <v>-77200</v>
      </c>
    </row>
    <row r="275" spans="1:11">
      <c r="A275" s="139">
        <v>249</v>
      </c>
      <c r="B275" s="28">
        <v>63365</v>
      </c>
      <c r="C275" s="28">
        <v>1378126</v>
      </c>
      <c r="D275" s="106">
        <v>43381</v>
      </c>
      <c r="E275" s="106">
        <v>43382</v>
      </c>
      <c r="F275" s="107">
        <v>1</v>
      </c>
      <c r="G275" s="107">
        <v>1</v>
      </c>
      <c r="H275" s="107">
        <v>1</v>
      </c>
      <c r="I275" s="115">
        <v>1500</v>
      </c>
      <c r="J275" s="23">
        <v>1500</v>
      </c>
      <c r="K275" s="92">
        <f t="shared" si="4"/>
        <v>-75700</v>
      </c>
    </row>
    <row r="276" ht="14.25" spans="1:11">
      <c r="A276" s="139">
        <v>252</v>
      </c>
      <c r="B276" s="162">
        <v>63442</v>
      </c>
      <c r="C276" s="162">
        <v>1378812</v>
      </c>
      <c r="D276" s="163">
        <v>43384</v>
      </c>
      <c r="E276" s="163">
        <v>43385</v>
      </c>
      <c r="F276" s="164">
        <v>1</v>
      </c>
      <c r="G276" s="164">
        <v>1</v>
      </c>
      <c r="H276" s="164">
        <v>1</v>
      </c>
      <c r="I276" s="185">
        <v>1800</v>
      </c>
      <c r="J276" s="152">
        <v>1800</v>
      </c>
      <c r="K276" s="92">
        <f t="shared" si="4"/>
        <v>-73900</v>
      </c>
    </row>
    <row r="277" spans="1:11">
      <c r="A277" s="139">
        <v>254</v>
      </c>
      <c r="B277" s="28">
        <v>63349</v>
      </c>
      <c r="C277" s="28">
        <v>1377998</v>
      </c>
      <c r="D277" s="106">
        <v>43385</v>
      </c>
      <c r="E277" s="106">
        <v>43386</v>
      </c>
      <c r="F277" s="107">
        <v>1</v>
      </c>
      <c r="G277" s="107">
        <v>1</v>
      </c>
      <c r="H277" s="107">
        <v>1</v>
      </c>
      <c r="I277" s="115">
        <v>1500</v>
      </c>
      <c r="J277" s="23">
        <v>1500</v>
      </c>
      <c r="K277" s="92">
        <f t="shared" si="4"/>
        <v>-72400</v>
      </c>
    </row>
    <row r="278" spans="1:11">
      <c r="A278" s="139">
        <v>256</v>
      </c>
      <c r="B278" s="28">
        <v>63322</v>
      </c>
      <c r="C278" s="28">
        <v>1377805</v>
      </c>
      <c r="D278" s="106">
        <v>43387</v>
      </c>
      <c r="E278" s="106">
        <v>43389</v>
      </c>
      <c r="F278" s="107">
        <v>1</v>
      </c>
      <c r="G278" s="107">
        <v>2</v>
      </c>
      <c r="H278" s="107">
        <v>2</v>
      </c>
      <c r="I278" s="115">
        <v>3600</v>
      </c>
      <c r="J278" s="23">
        <v>3600</v>
      </c>
      <c r="K278" s="92">
        <f t="shared" si="4"/>
        <v>-68800</v>
      </c>
    </row>
    <row r="279" ht="14.25" spans="1:11">
      <c r="A279" s="136">
        <v>257</v>
      </c>
      <c r="B279" s="14">
        <v>63536</v>
      </c>
      <c r="C279" s="14">
        <v>1379952</v>
      </c>
      <c r="D279" s="86">
        <v>43387</v>
      </c>
      <c r="E279" s="86">
        <v>43388</v>
      </c>
      <c r="F279" s="87">
        <v>1</v>
      </c>
      <c r="G279" s="87">
        <v>1</v>
      </c>
      <c r="H279" s="87">
        <v>1</v>
      </c>
      <c r="I279" s="99">
        <v>1500</v>
      </c>
      <c r="J279" s="15">
        <v>1500</v>
      </c>
      <c r="K279" s="92">
        <f t="shared" si="4"/>
        <v>-67300</v>
      </c>
    </row>
    <row r="280" ht="14.25" spans="1:11">
      <c r="A280" s="136">
        <v>258</v>
      </c>
      <c r="B280" s="14">
        <v>63635</v>
      </c>
      <c r="C280" s="14">
        <v>1380792</v>
      </c>
      <c r="D280" s="86">
        <v>43387</v>
      </c>
      <c r="E280" s="86">
        <v>43390</v>
      </c>
      <c r="F280" s="87">
        <v>1</v>
      </c>
      <c r="G280" s="87">
        <v>3</v>
      </c>
      <c r="H280" s="87">
        <v>3</v>
      </c>
      <c r="I280" s="99">
        <v>5400</v>
      </c>
      <c r="J280" s="15">
        <v>5400</v>
      </c>
      <c r="K280" s="92">
        <f t="shared" si="4"/>
        <v>-61900</v>
      </c>
    </row>
    <row r="281" ht="14.25" spans="1:11">
      <c r="A281" s="136">
        <v>259</v>
      </c>
      <c r="B281" s="14">
        <v>63634</v>
      </c>
      <c r="C281" s="14">
        <v>1380790</v>
      </c>
      <c r="D281" s="86">
        <v>43387</v>
      </c>
      <c r="E281" s="86">
        <v>43390</v>
      </c>
      <c r="F281" s="87">
        <v>1</v>
      </c>
      <c r="G281" s="87">
        <v>3</v>
      </c>
      <c r="H281" s="87">
        <v>3</v>
      </c>
      <c r="I281" s="99">
        <v>4500</v>
      </c>
      <c r="J281" s="15">
        <v>4500</v>
      </c>
      <c r="K281" s="92">
        <f t="shared" si="4"/>
        <v>-57400</v>
      </c>
    </row>
    <row r="282" spans="1:11">
      <c r="A282" s="165">
        <v>260</v>
      </c>
      <c r="B282" s="28">
        <v>63124</v>
      </c>
      <c r="C282" s="28">
        <v>1375138</v>
      </c>
      <c r="D282" s="106">
        <v>43388</v>
      </c>
      <c r="E282" s="106">
        <v>43390</v>
      </c>
      <c r="F282" s="107">
        <v>1</v>
      </c>
      <c r="G282" s="107">
        <v>2</v>
      </c>
      <c r="H282" s="107">
        <v>2</v>
      </c>
      <c r="I282" s="115">
        <v>3000</v>
      </c>
      <c r="J282" s="23">
        <v>3000</v>
      </c>
      <c r="K282" s="92">
        <f t="shared" si="4"/>
        <v>-54400</v>
      </c>
    </row>
    <row r="283" ht="14.25" spans="1:11">
      <c r="A283" s="166">
        <v>261</v>
      </c>
      <c r="B283" s="28">
        <v>63125</v>
      </c>
      <c r="C283" s="28">
        <v>1375137</v>
      </c>
      <c r="D283" s="106">
        <v>43388</v>
      </c>
      <c r="E283" s="106">
        <v>43390</v>
      </c>
      <c r="F283" s="107">
        <v>1</v>
      </c>
      <c r="G283" s="107">
        <v>2</v>
      </c>
      <c r="H283" s="107">
        <v>2</v>
      </c>
      <c r="I283" s="115">
        <v>3000</v>
      </c>
      <c r="J283" s="23">
        <v>3000</v>
      </c>
      <c r="K283" s="92">
        <f t="shared" si="4"/>
        <v>-51400</v>
      </c>
    </row>
    <row r="284" spans="1:11">
      <c r="A284" s="167">
        <v>262</v>
      </c>
      <c r="B284" s="29">
        <v>63480</v>
      </c>
      <c r="C284" s="29">
        <v>1379414</v>
      </c>
      <c r="D284" s="127">
        <v>43388</v>
      </c>
      <c r="E284" s="127">
        <v>43392</v>
      </c>
      <c r="F284" s="128">
        <v>1</v>
      </c>
      <c r="G284" s="128">
        <v>4</v>
      </c>
      <c r="H284" s="128">
        <v>4</v>
      </c>
      <c r="I284" s="150">
        <v>6000</v>
      </c>
      <c r="J284" s="30">
        <v>4500</v>
      </c>
      <c r="K284" s="92">
        <f t="shared" si="4"/>
        <v>-46900</v>
      </c>
    </row>
    <row r="285" ht="14.25" spans="1:11">
      <c r="A285" s="166">
        <v>263</v>
      </c>
      <c r="B285" s="28">
        <v>63685</v>
      </c>
      <c r="C285" s="28">
        <v>1381353</v>
      </c>
      <c r="D285" s="106">
        <v>43388</v>
      </c>
      <c r="E285" s="106">
        <v>43391</v>
      </c>
      <c r="F285" s="107">
        <v>1</v>
      </c>
      <c r="G285" s="107">
        <v>3</v>
      </c>
      <c r="H285" s="107">
        <v>3</v>
      </c>
      <c r="I285" s="115">
        <v>4500</v>
      </c>
      <c r="J285" s="23">
        <v>4500</v>
      </c>
      <c r="K285" s="92">
        <f t="shared" si="4"/>
        <v>-42400</v>
      </c>
    </row>
    <row r="286" spans="1:11">
      <c r="A286" s="165">
        <v>264</v>
      </c>
      <c r="B286" s="28">
        <v>63673</v>
      </c>
      <c r="C286" s="28">
        <v>1381240</v>
      </c>
      <c r="D286" s="106">
        <v>43388</v>
      </c>
      <c r="E286" s="106">
        <v>43390</v>
      </c>
      <c r="F286" s="107">
        <v>1</v>
      </c>
      <c r="G286" s="107">
        <v>2</v>
      </c>
      <c r="H286" s="107">
        <v>2</v>
      </c>
      <c r="I286" s="115">
        <v>3000</v>
      </c>
      <c r="J286" s="23">
        <v>3000</v>
      </c>
      <c r="K286" s="92">
        <f t="shared" si="4"/>
        <v>-39400</v>
      </c>
    </row>
    <row r="287" spans="1:11">
      <c r="A287" s="165">
        <v>266</v>
      </c>
      <c r="B287" s="28">
        <v>63575</v>
      </c>
      <c r="C287" s="28">
        <v>1379946</v>
      </c>
      <c r="D287" s="106">
        <v>43389</v>
      </c>
      <c r="E287" s="106">
        <v>43393</v>
      </c>
      <c r="F287" s="107">
        <v>1</v>
      </c>
      <c r="G287" s="107">
        <v>4</v>
      </c>
      <c r="H287" s="107">
        <v>4</v>
      </c>
      <c r="I287" s="115">
        <v>7200</v>
      </c>
      <c r="J287" s="23">
        <v>7200</v>
      </c>
      <c r="K287" s="92">
        <f t="shared" ref="K287:K311" si="5">K286+J287</f>
        <v>-32200</v>
      </c>
    </row>
    <row r="288" ht="14.25" spans="1:11">
      <c r="A288" s="166">
        <v>267</v>
      </c>
      <c r="B288" s="28">
        <v>63576</v>
      </c>
      <c r="C288" s="28">
        <v>1379951</v>
      </c>
      <c r="D288" s="106">
        <v>43389</v>
      </c>
      <c r="E288" s="106">
        <v>43393</v>
      </c>
      <c r="F288" s="107">
        <v>1</v>
      </c>
      <c r="G288" s="107">
        <v>4</v>
      </c>
      <c r="H288" s="107">
        <v>4</v>
      </c>
      <c r="I288" s="115">
        <v>7200</v>
      </c>
      <c r="J288" s="23">
        <v>7200</v>
      </c>
      <c r="K288" s="92">
        <f t="shared" si="5"/>
        <v>-25000</v>
      </c>
    </row>
    <row r="289" ht="14.25" spans="1:11">
      <c r="A289" s="166">
        <v>269</v>
      </c>
      <c r="B289" s="28">
        <v>63720</v>
      </c>
      <c r="C289" s="28">
        <v>1381753</v>
      </c>
      <c r="D289" s="106">
        <v>43390</v>
      </c>
      <c r="E289" s="106">
        <v>43393</v>
      </c>
      <c r="F289" s="107">
        <v>1</v>
      </c>
      <c r="G289" s="107">
        <v>3</v>
      </c>
      <c r="H289" s="107">
        <v>3</v>
      </c>
      <c r="I289" s="115">
        <v>4500</v>
      </c>
      <c r="J289" s="23">
        <v>4500</v>
      </c>
      <c r="K289" s="92">
        <f t="shared" si="5"/>
        <v>-20500</v>
      </c>
    </row>
    <row r="290" spans="1:11">
      <c r="A290" s="139">
        <v>272</v>
      </c>
      <c r="B290" s="10">
        <v>63189</v>
      </c>
      <c r="C290" s="10">
        <v>1376101</v>
      </c>
      <c r="D290" s="91">
        <v>43391</v>
      </c>
      <c r="E290" s="91">
        <v>43393</v>
      </c>
      <c r="F290" s="92">
        <v>2</v>
      </c>
      <c r="G290" s="92">
        <v>2</v>
      </c>
      <c r="H290" s="92">
        <v>4</v>
      </c>
      <c r="I290" s="101">
        <v>7200</v>
      </c>
      <c r="J290" s="13">
        <v>7200</v>
      </c>
      <c r="K290" s="92">
        <f t="shared" si="5"/>
        <v>-13300</v>
      </c>
    </row>
    <row r="291" spans="1:11">
      <c r="A291" s="28">
        <v>273</v>
      </c>
      <c r="B291" s="28">
        <v>63806</v>
      </c>
      <c r="C291" s="28">
        <v>1383036</v>
      </c>
      <c r="D291" s="106">
        <v>43392</v>
      </c>
      <c r="E291" s="106">
        <v>43393</v>
      </c>
      <c r="F291" s="107">
        <v>1</v>
      </c>
      <c r="G291" s="107">
        <v>1</v>
      </c>
      <c r="H291" s="107">
        <v>1</v>
      </c>
      <c r="I291" s="115">
        <v>1500</v>
      </c>
      <c r="J291" s="23">
        <v>1500</v>
      </c>
      <c r="K291" s="92">
        <f t="shared" si="5"/>
        <v>-11800</v>
      </c>
    </row>
    <row r="292" ht="14.25" spans="1:11">
      <c r="A292" s="136">
        <v>276</v>
      </c>
      <c r="B292" s="28">
        <v>63901</v>
      </c>
      <c r="C292" s="28">
        <v>1384315</v>
      </c>
      <c r="D292" s="106">
        <v>43395</v>
      </c>
      <c r="E292" s="106">
        <v>43396</v>
      </c>
      <c r="F292" s="107">
        <v>1</v>
      </c>
      <c r="G292" s="107">
        <v>1</v>
      </c>
      <c r="H292" s="107">
        <v>1</v>
      </c>
      <c r="I292" s="115">
        <v>1800</v>
      </c>
      <c r="J292" s="23">
        <v>1800</v>
      </c>
      <c r="K292" s="92">
        <f t="shared" si="5"/>
        <v>-10000</v>
      </c>
    </row>
    <row r="293" spans="1:11">
      <c r="A293" s="28">
        <v>277</v>
      </c>
      <c r="B293" s="28">
        <v>63876</v>
      </c>
      <c r="C293" s="28">
        <v>1384121</v>
      </c>
      <c r="D293" s="106">
        <v>43396</v>
      </c>
      <c r="E293" s="106">
        <v>43397</v>
      </c>
      <c r="F293" s="107">
        <v>1</v>
      </c>
      <c r="G293" s="107">
        <v>1</v>
      </c>
      <c r="H293" s="107">
        <v>1</v>
      </c>
      <c r="I293" s="115">
        <v>1800</v>
      </c>
      <c r="J293" s="23">
        <v>1800</v>
      </c>
      <c r="K293" s="92">
        <f t="shared" si="5"/>
        <v>-8200</v>
      </c>
    </row>
    <row r="294" ht="14.25" spans="1:11">
      <c r="A294" s="136">
        <v>278</v>
      </c>
      <c r="B294" s="28">
        <v>63269</v>
      </c>
      <c r="C294" s="28">
        <v>1377112</v>
      </c>
      <c r="D294" s="106">
        <v>43398</v>
      </c>
      <c r="E294" s="106">
        <v>43400</v>
      </c>
      <c r="F294" s="107">
        <v>1</v>
      </c>
      <c r="G294" s="107">
        <v>2</v>
      </c>
      <c r="H294" s="107">
        <v>2</v>
      </c>
      <c r="I294" s="115">
        <v>3000</v>
      </c>
      <c r="J294" s="23">
        <v>3000</v>
      </c>
      <c r="K294" s="92">
        <f t="shared" si="5"/>
        <v>-5200</v>
      </c>
    </row>
    <row r="295" ht="14.25" spans="1:11">
      <c r="A295" s="162">
        <v>279</v>
      </c>
      <c r="B295" s="168">
        <v>64032</v>
      </c>
      <c r="C295" s="162">
        <v>1386116</v>
      </c>
      <c r="D295" s="163">
        <v>43399</v>
      </c>
      <c r="E295" s="163">
        <v>43400</v>
      </c>
      <c r="F295" s="164">
        <v>1</v>
      </c>
      <c r="G295" s="164">
        <v>1</v>
      </c>
      <c r="H295" s="164">
        <v>1</v>
      </c>
      <c r="I295" s="185">
        <v>1500</v>
      </c>
      <c r="J295" s="152">
        <v>1500</v>
      </c>
      <c r="K295" s="92">
        <f t="shared" si="5"/>
        <v>-3700</v>
      </c>
    </row>
    <row r="296" ht="14.25" spans="1:11">
      <c r="A296" s="136">
        <v>280</v>
      </c>
      <c r="B296" s="10">
        <v>63102</v>
      </c>
      <c r="C296" s="10">
        <v>1374992</v>
      </c>
      <c r="D296" s="111">
        <v>43401</v>
      </c>
      <c r="E296" s="111">
        <v>43402</v>
      </c>
      <c r="F296" s="112">
        <v>1</v>
      </c>
      <c r="G296" s="112">
        <v>1</v>
      </c>
      <c r="H296" s="112">
        <v>1</v>
      </c>
      <c r="I296" s="120">
        <v>1500</v>
      </c>
      <c r="J296" s="13">
        <v>1500</v>
      </c>
      <c r="K296" s="92">
        <f t="shared" si="5"/>
        <v>-2200</v>
      </c>
    </row>
    <row r="297" spans="1:11">
      <c r="A297" s="139">
        <v>285</v>
      </c>
      <c r="B297" s="14">
        <v>63489</v>
      </c>
      <c r="C297" s="14">
        <v>1379554</v>
      </c>
      <c r="D297" s="86">
        <v>43402</v>
      </c>
      <c r="E297" s="86">
        <v>43403</v>
      </c>
      <c r="F297" s="87">
        <v>1</v>
      </c>
      <c r="G297" s="87">
        <v>1</v>
      </c>
      <c r="H297" s="87">
        <v>1</v>
      </c>
      <c r="I297" s="99">
        <v>2000</v>
      </c>
      <c r="J297" s="15">
        <v>2000</v>
      </c>
      <c r="K297" s="92">
        <f t="shared" si="5"/>
        <v>-200</v>
      </c>
    </row>
    <row r="298" ht="14.25" spans="1:11">
      <c r="A298" s="136">
        <v>286</v>
      </c>
      <c r="B298" s="10">
        <v>63843</v>
      </c>
      <c r="C298" s="10">
        <v>1383431</v>
      </c>
      <c r="D298" s="111">
        <v>43402</v>
      </c>
      <c r="E298" s="111">
        <v>43405</v>
      </c>
      <c r="F298" s="112">
        <v>1</v>
      </c>
      <c r="G298" s="112">
        <v>3</v>
      </c>
      <c r="H298" s="112">
        <v>3</v>
      </c>
      <c r="I298" s="120">
        <v>4500</v>
      </c>
      <c r="J298" s="13">
        <v>4500</v>
      </c>
      <c r="K298" s="92">
        <f t="shared" si="5"/>
        <v>4300</v>
      </c>
    </row>
    <row r="299" spans="1:11">
      <c r="A299" s="139">
        <v>287</v>
      </c>
      <c r="B299" s="10">
        <v>63138</v>
      </c>
      <c r="C299" s="10">
        <v>1375257</v>
      </c>
      <c r="D299" s="111">
        <v>43402</v>
      </c>
      <c r="E299" s="111">
        <v>43404</v>
      </c>
      <c r="F299" s="112">
        <v>1</v>
      </c>
      <c r="G299" s="112">
        <v>2</v>
      </c>
      <c r="H299" s="112">
        <v>2</v>
      </c>
      <c r="I299" s="120">
        <v>3600</v>
      </c>
      <c r="J299" s="13">
        <v>3600</v>
      </c>
      <c r="K299" s="92">
        <f t="shared" si="5"/>
        <v>7900</v>
      </c>
    </row>
    <row r="300" ht="14.25" spans="1:11">
      <c r="A300" s="136">
        <v>288</v>
      </c>
      <c r="B300" s="10">
        <v>63444</v>
      </c>
      <c r="C300" s="10">
        <v>1378814</v>
      </c>
      <c r="D300" s="111">
        <v>43402</v>
      </c>
      <c r="E300" s="111">
        <v>43408</v>
      </c>
      <c r="F300" s="112">
        <v>2</v>
      </c>
      <c r="G300" s="112">
        <v>6</v>
      </c>
      <c r="H300" s="112">
        <v>12</v>
      </c>
      <c r="I300" s="120">
        <v>24900</v>
      </c>
      <c r="J300" s="13">
        <v>24900</v>
      </c>
      <c r="K300" s="92">
        <f t="shared" si="5"/>
        <v>32800</v>
      </c>
    </row>
    <row r="301" spans="1:11">
      <c r="A301" s="169">
        <v>289</v>
      </c>
      <c r="B301" s="88">
        <v>63443</v>
      </c>
      <c r="C301" s="88">
        <v>1378813</v>
      </c>
      <c r="D301" s="125">
        <v>43402</v>
      </c>
      <c r="E301" s="125">
        <v>43408</v>
      </c>
      <c r="F301" s="126">
        <v>1</v>
      </c>
      <c r="G301" s="126">
        <v>6</v>
      </c>
      <c r="H301" s="126">
        <v>6</v>
      </c>
      <c r="I301" s="149">
        <v>12450</v>
      </c>
      <c r="J301" s="24">
        <v>7950</v>
      </c>
      <c r="K301" s="92">
        <f t="shared" si="5"/>
        <v>40750</v>
      </c>
    </row>
    <row r="302" ht="14.25" spans="1:11">
      <c r="A302" s="136">
        <v>290</v>
      </c>
      <c r="B302" s="28">
        <v>64034</v>
      </c>
      <c r="C302" s="28">
        <v>1386112</v>
      </c>
      <c r="D302" s="106">
        <v>43403</v>
      </c>
      <c r="E302" s="106">
        <v>43404</v>
      </c>
      <c r="F302" s="107">
        <v>1</v>
      </c>
      <c r="G302" s="107">
        <v>1</v>
      </c>
      <c r="H302" s="107">
        <v>1</v>
      </c>
      <c r="I302" s="115">
        <v>1500</v>
      </c>
      <c r="J302" s="23">
        <v>1500</v>
      </c>
      <c r="K302" s="92">
        <f t="shared" si="5"/>
        <v>42250</v>
      </c>
    </row>
    <row r="303" spans="1:11">
      <c r="A303" s="139">
        <v>291</v>
      </c>
      <c r="B303" s="122">
        <v>64033</v>
      </c>
      <c r="C303" s="122">
        <v>1386109</v>
      </c>
      <c r="D303" s="123">
        <v>43403</v>
      </c>
      <c r="E303" s="123">
        <v>43404</v>
      </c>
      <c r="F303" s="124">
        <v>1</v>
      </c>
      <c r="G303" s="124">
        <v>1</v>
      </c>
      <c r="H303" s="124">
        <v>1</v>
      </c>
      <c r="I303" s="148">
        <v>1500</v>
      </c>
      <c r="J303" s="26">
        <v>1500</v>
      </c>
      <c r="K303" s="92">
        <f t="shared" si="5"/>
        <v>43750</v>
      </c>
    </row>
    <row r="304" ht="14.25" spans="1:11">
      <c r="A304" s="136">
        <v>292</v>
      </c>
      <c r="B304" s="136">
        <v>63646</v>
      </c>
      <c r="C304" s="166">
        <v>1380848</v>
      </c>
      <c r="D304" s="137">
        <v>43406</v>
      </c>
      <c r="E304" s="137">
        <v>43408</v>
      </c>
      <c r="F304" s="138">
        <v>1</v>
      </c>
      <c r="G304" s="138">
        <v>2</v>
      </c>
      <c r="H304" s="138">
        <v>2</v>
      </c>
      <c r="I304" s="155">
        <v>6500</v>
      </c>
      <c r="J304" s="152">
        <v>6500</v>
      </c>
      <c r="K304" s="92">
        <f t="shared" si="5"/>
        <v>50250</v>
      </c>
    </row>
    <row r="305" ht="14.25" spans="1:11">
      <c r="A305" s="136">
        <v>293</v>
      </c>
      <c r="B305" s="136">
        <v>63478</v>
      </c>
      <c r="C305" s="136">
        <v>1379289</v>
      </c>
      <c r="D305" s="137">
        <v>43407</v>
      </c>
      <c r="E305" s="137">
        <v>43411</v>
      </c>
      <c r="F305" s="138">
        <v>1</v>
      </c>
      <c r="G305" s="138">
        <v>4</v>
      </c>
      <c r="H305" s="138">
        <v>4</v>
      </c>
      <c r="I305" s="155">
        <v>11800</v>
      </c>
      <c r="J305" s="152">
        <v>11800</v>
      </c>
      <c r="K305" s="92">
        <f t="shared" si="5"/>
        <v>62050</v>
      </c>
    </row>
    <row r="306" ht="14.25" spans="1:11">
      <c r="A306" s="136">
        <v>294</v>
      </c>
      <c r="B306" s="136">
        <v>63780</v>
      </c>
      <c r="C306" s="136">
        <v>1382583</v>
      </c>
      <c r="D306" s="137">
        <v>43407</v>
      </c>
      <c r="E306" s="137">
        <v>43410</v>
      </c>
      <c r="F306" s="138">
        <v>1</v>
      </c>
      <c r="G306" s="138">
        <v>3</v>
      </c>
      <c r="H306" s="138">
        <v>3</v>
      </c>
      <c r="I306" s="155">
        <v>7950</v>
      </c>
      <c r="J306" s="152">
        <v>7950</v>
      </c>
      <c r="K306" s="92">
        <f t="shared" si="5"/>
        <v>70000</v>
      </c>
    </row>
    <row r="307" ht="14.25" spans="1:11">
      <c r="A307" s="136">
        <v>295</v>
      </c>
      <c r="B307" s="136">
        <v>63723</v>
      </c>
      <c r="C307" s="136">
        <v>1381768</v>
      </c>
      <c r="D307" s="137">
        <v>43416</v>
      </c>
      <c r="E307" s="137">
        <v>43420</v>
      </c>
      <c r="F307" s="138">
        <v>3</v>
      </c>
      <c r="G307" s="138">
        <v>4</v>
      </c>
      <c r="H307" s="138">
        <v>12</v>
      </c>
      <c r="I307" s="155">
        <v>31800</v>
      </c>
      <c r="J307" s="152">
        <v>31800</v>
      </c>
      <c r="K307" s="92">
        <f t="shared" si="5"/>
        <v>101800</v>
      </c>
    </row>
    <row r="308" ht="14.25" spans="1:11">
      <c r="A308" s="136">
        <v>296</v>
      </c>
      <c r="B308" s="136">
        <v>63718</v>
      </c>
      <c r="C308" s="136">
        <v>1381725</v>
      </c>
      <c r="D308" s="137">
        <v>43417</v>
      </c>
      <c r="E308" s="137">
        <v>43421</v>
      </c>
      <c r="F308" s="138">
        <v>1</v>
      </c>
      <c r="G308" s="138">
        <v>4</v>
      </c>
      <c r="H308" s="138">
        <v>4</v>
      </c>
      <c r="I308" s="155">
        <v>10600</v>
      </c>
      <c r="J308" s="152">
        <v>10600</v>
      </c>
      <c r="K308" s="92">
        <f t="shared" si="5"/>
        <v>112400</v>
      </c>
    </row>
    <row r="309" ht="14.25" spans="1:11">
      <c r="A309" s="136">
        <v>297</v>
      </c>
      <c r="B309" s="136">
        <v>63726</v>
      </c>
      <c r="C309" s="136">
        <v>1381774</v>
      </c>
      <c r="D309" s="137">
        <v>43417</v>
      </c>
      <c r="E309" s="137">
        <v>43421</v>
      </c>
      <c r="F309" s="138">
        <v>1</v>
      </c>
      <c r="G309" s="138">
        <v>4</v>
      </c>
      <c r="H309" s="138">
        <v>4</v>
      </c>
      <c r="I309" s="155">
        <v>11800</v>
      </c>
      <c r="J309" s="152">
        <v>11800</v>
      </c>
      <c r="K309" s="92">
        <f t="shared" si="5"/>
        <v>124200</v>
      </c>
    </row>
    <row r="310" ht="14.25" spans="1:11">
      <c r="A310" s="136">
        <v>298</v>
      </c>
      <c r="B310" s="136">
        <v>63844</v>
      </c>
      <c r="C310" s="136">
        <v>1383433</v>
      </c>
      <c r="D310" s="137">
        <v>43421</v>
      </c>
      <c r="E310" s="137">
        <v>43426</v>
      </c>
      <c r="F310" s="138">
        <v>3</v>
      </c>
      <c r="G310" s="138">
        <v>5</v>
      </c>
      <c r="H310" s="138">
        <v>15</v>
      </c>
      <c r="I310" s="155">
        <v>39750</v>
      </c>
      <c r="J310" s="152">
        <v>39750</v>
      </c>
      <c r="K310" s="92">
        <f t="shared" si="5"/>
        <v>163950</v>
      </c>
    </row>
    <row r="311" ht="14.25" spans="1:11">
      <c r="A311" s="136">
        <v>299</v>
      </c>
      <c r="B311" s="10">
        <v>63104</v>
      </c>
      <c r="C311" s="10">
        <v>1375027</v>
      </c>
      <c r="D311" s="111">
        <v>43422</v>
      </c>
      <c r="E311" s="111">
        <v>43428</v>
      </c>
      <c r="F311" s="112">
        <v>1</v>
      </c>
      <c r="G311" s="112">
        <v>6</v>
      </c>
      <c r="H311" s="112">
        <v>6</v>
      </c>
      <c r="I311" s="120">
        <v>15900</v>
      </c>
      <c r="J311" s="13">
        <v>15900</v>
      </c>
      <c r="K311" s="92">
        <f t="shared" si="5"/>
        <v>179850</v>
      </c>
    </row>
    <row r="312" ht="18.75" spans="1:11">
      <c r="A312" s="143" t="s">
        <v>34</v>
      </c>
      <c r="B312" s="143"/>
      <c r="C312" s="143"/>
      <c r="D312" s="143"/>
      <c r="E312" s="143"/>
      <c r="F312" s="143"/>
      <c r="G312" s="143"/>
      <c r="H312" s="143"/>
      <c r="I312" s="143"/>
      <c r="J312" s="77">
        <f>K311</f>
        <v>179850</v>
      </c>
      <c r="K312" s="46" t="s">
        <v>37</v>
      </c>
    </row>
    <row r="314" s="34" customFormat="1" ht="24" customHeight="1" spans="1:12">
      <c r="A314" s="170">
        <v>284</v>
      </c>
      <c r="B314" s="171">
        <v>64068</v>
      </c>
      <c r="C314" s="171">
        <v>1386561</v>
      </c>
      <c r="D314" s="172">
        <v>43401</v>
      </c>
      <c r="E314" s="172">
        <v>43403</v>
      </c>
      <c r="F314" s="173">
        <v>1</v>
      </c>
      <c r="G314" s="173">
        <v>2</v>
      </c>
      <c r="H314" s="173">
        <v>2</v>
      </c>
      <c r="I314" s="186">
        <v>3600</v>
      </c>
      <c r="J314" s="187">
        <v>3600</v>
      </c>
      <c r="K314" s="188">
        <f>K311+J314</f>
        <v>183450</v>
      </c>
      <c r="L314" s="189"/>
    </row>
    <row r="315" s="34" customFormat="1" ht="24" customHeight="1" spans="1:12">
      <c r="A315" s="174">
        <v>293</v>
      </c>
      <c r="B315" s="175">
        <v>64055</v>
      </c>
      <c r="C315" s="175">
        <v>1386233</v>
      </c>
      <c r="D315" s="176">
        <v>43404</v>
      </c>
      <c r="E315" s="176">
        <v>43405</v>
      </c>
      <c r="F315" s="177">
        <v>1</v>
      </c>
      <c r="G315" s="177">
        <v>1</v>
      </c>
      <c r="H315" s="177">
        <v>1</v>
      </c>
      <c r="I315" s="190">
        <v>1500</v>
      </c>
      <c r="J315" s="191">
        <v>1500</v>
      </c>
      <c r="K315" s="188">
        <f>K314+J315</f>
        <v>184950</v>
      </c>
      <c r="L315" s="189"/>
    </row>
    <row r="316" s="34" customFormat="1" ht="24" customHeight="1" spans="1:12">
      <c r="A316" s="170">
        <v>294</v>
      </c>
      <c r="B316" s="175">
        <v>64156</v>
      </c>
      <c r="C316" s="175">
        <v>1386234</v>
      </c>
      <c r="D316" s="176">
        <v>43404</v>
      </c>
      <c r="E316" s="176">
        <v>43405</v>
      </c>
      <c r="F316" s="177">
        <v>1</v>
      </c>
      <c r="G316" s="177">
        <v>1</v>
      </c>
      <c r="H316" s="177">
        <v>1</v>
      </c>
      <c r="I316" s="190" t="s">
        <v>38</v>
      </c>
      <c r="J316" s="191">
        <v>1500</v>
      </c>
      <c r="K316" s="188">
        <f>K315+J316</f>
        <v>186450</v>
      </c>
      <c r="L316" s="192"/>
    </row>
    <row r="317" s="35" customFormat="1" ht="18.75" spans="1:11">
      <c r="A317" s="178" t="s">
        <v>34</v>
      </c>
      <c r="B317" s="178"/>
      <c r="C317" s="178"/>
      <c r="D317" s="178"/>
      <c r="E317" s="178"/>
      <c r="F317" s="178"/>
      <c r="G317" s="178"/>
      <c r="H317" s="178"/>
      <c r="I317" s="178"/>
      <c r="J317" s="193">
        <f>SUM(J312:J316)</f>
        <v>186450</v>
      </c>
      <c r="K317" s="194" t="s">
        <v>39</v>
      </c>
    </row>
    <row r="318" s="35" customFormat="1"/>
    <row r="319" s="35" customFormat="1" spans="1:11">
      <c r="A319" s="179" t="s">
        <v>36</v>
      </c>
      <c r="B319" s="179"/>
      <c r="C319" s="179"/>
      <c r="D319" s="179"/>
      <c r="E319" s="179"/>
      <c r="F319" s="179"/>
      <c r="G319" s="179"/>
      <c r="H319" s="179"/>
      <c r="I319" s="179"/>
      <c r="J319" s="193">
        <v>-200000</v>
      </c>
      <c r="K319" s="195">
        <f>J317+J319</f>
        <v>-13550</v>
      </c>
    </row>
    <row r="320" s="36" customFormat="1" ht="24" customHeight="1" spans="1:12">
      <c r="A320" s="180">
        <v>294</v>
      </c>
      <c r="B320" s="181">
        <v>64122</v>
      </c>
      <c r="C320" s="181">
        <v>1387392</v>
      </c>
      <c r="D320" s="182">
        <v>43403</v>
      </c>
      <c r="E320" s="182">
        <v>43404</v>
      </c>
      <c r="F320" s="183">
        <v>1</v>
      </c>
      <c r="G320" s="183">
        <v>1</v>
      </c>
      <c r="H320" s="183">
        <v>1</v>
      </c>
      <c r="I320" s="196">
        <v>1500</v>
      </c>
      <c r="J320" s="197">
        <v>1500</v>
      </c>
      <c r="K320" s="198">
        <f>K319+J320</f>
        <v>-12050</v>
      </c>
      <c r="L320" s="199"/>
    </row>
    <row r="321" s="36" customFormat="1" ht="24" customHeight="1" spans="1:12">
      <c r="A321" s="200">
        <v>297</v>
      </c>
      <c r="B321" s="181">
        <v>64158</v>
      </c>
      <c r="C321" s="181">
        <v>1387661</v>
      </c>
      <c r="D321" s="182">
        <v>43404</v>
      </c>
      <c r="E321" s="182">
        <v>43405</v>
      </c>
      <c r="F321" s="183">
        <v>1</v>
      </c>
      <c r="G321" s="183">
        <v>1</v>
      </c>
      <c r="H321" s="183">
        <v>1</v>
      </c>
      <c r="I321" s="196">
        <v>1500</v>
      </c>
      <c r="J321" s="197">
        <v>1500</v>
      </c>
      <c r="K321" s="198">
        <f>K320+J321</f>
        <v>-10550</v>
      </c>
      <c r="L321" s="199"/>
    </row>
    <row r="322" s="36" customFormat="1" ht="24" customHeight="1" spans="1:12">
      <c r="A322" s="180">
        <v>298</v>
      </c>
      <c r="B322" s="181">
        <v>64166</v>
      </c>
      <c r="C322" s="181">
        <v>1387871</v>
      </c>
      <c r="D322" s="182">
        <v>43404</v>
      </c>
      <c r="E322" s="182">
        <v>43405</v>
      </c>
      <c r="F322" s="183">
        <v>2</v>
      </c>
      <c r="G322" s="183">
        <v>1</v>
      </c>
      <c r="H322" s="183">
        <v>2</v>
      </c>
      <c r="I322" s="196">
        <v>3000</v>
      </c>
      <c r="J322" s="197">
        <v>3000</v>
      </c>
      <c r="K322" s="198">
        <f>K321+J322</f>
        <v>-7550</v>
      </c>
      <c r="L322" s="199"/>
    </row>
    <row r="323" s="36" customFormat="1" ht="24" customHeight="1" spans="1:11">
      <c r="A323" s="200">
        <v>299</v>
      </c>
      <c r="B323" s="181">
        <v>64184</v>
      </c>
      <c r="C323" s="181">
        <v>1387948</v>
      </c>
      <c r="D323" s="182">
        <v>43404</v>
      </c>
      <c r="E323" s="182">
        <v>43406</v>
      </c>
      <c r="F323" s="183">
        <v>1</v>
      </c>
      <c r="G323" s="183">
        <v>2</v>
      </c>
      <c r="H323" s="183">
        <v>2</v>
      </c>
      <c r="I323" s="196">
        <v>4150</v>
      </c>
      <c r="J323" s="197">
        <v>4150</v>
      </c>
      <c r="K323" s="198">
        <f>K322+J323</f>
        <v>-3400</v>
      </c>
    </row>
    <row r="324" s="36" customFormat="1" ht="24" customHeight="1" spans="1:11">
      <c r="A324" s="180">
        <v>307</v>
      </c>
      <c r="B324" s="180">
        <v>64129</v>
      </c>
      <c r="C324" s="180">
        <v>1387391</v>
      </c>
      <c r="D324" s="201">
        <v>43421</v>
      </c>
      <c r="E324" s="201">
        <v>43426</v>
      </c>
      <c r="F324" s="202">
        <v>3</v>
      </c>
      <c r="G324" s="202">
        <v>5</v>
      </c>
      <c r="H324" s="202">
        <v>15</v>
      </c>
      <c r="I324" s="205">
        <v>39750</v>
      </c>
      <c r="J324" s="206">
        <v>39750</v>
      </c>
      <c r="K324" s="198">
        <f>K323+J324</f>
        <v>36350</v>
      </c>
    </row>
    <row r="325" s="36" customFormat="1" ht="24" customHeight="1" spans="1:12">
      <c r="A325" s="180">
        <v>293</v>
      </c>
      <c r="B325" s="181">
        <v>64108</v>
      </c>
      <c r="C325" s="181">
        <v>1387057</v>
      </c>
      <c r="D325" s="182">
        <v>43403</v>
      </c>
      <c r="E325" s="182">
        <v>43404</v>
      </c>
      <c r="F325" s="183">
        <v>1</v>
      </c>
      <c r="G325" s="183">
        <v>1</v>
      </c>
      <c r="H325" s="183">
        <v>1</v>
      </c>
      <c r="I325" s="196">
        <v>1500</v>
      </c>
      <c r="J325" s="197">
        <v>1500</v>
      </c>
      <c r="K325" s="198">
        <f>K324+J325</f>
        <v>37850</v>
      </c>
      <c r="L325" s="36" t="s">
        <v>40</v>
      </c>
    </row>
    <row r="326" s="37" customFormat="1" ht="24" customHeight="1" spans="1:12">
      <c r="A326" s="203" t="s">
        <v>41</v>
      </c>
      <c r="B326" s="204"/>
      <c r="C326" s="204"/>
      <c r="D326" s="204"/>
      <c r="E326" s="204"/>
      <c r="F326" s="204"/>
      <c r="G326" s="204"/>
      <c r="H326" s="204"/>
      <c r="I326" s="207"/>
      <c r="J326" s="208">
        <f>SUM(J320:J325)</f>
        <v>51400</v>
      </c>
      <c r="K326" s="209"/>
      <c r="L326" s="210" t="s">
        <v>42</v>
      </c>
    </row>
  </sheetData>
  <mergeCells count="15">
    <mergeCell ref="A1:K1"/>
    <mergeCell ref="A33:I33"/>
    <mergeCell ref="A35:I35"/>
    <mergeCell ref="A68:I68"/>
    <mergeCell ref="A70:I70"/>
    <mergeCell ref="A143:I143"/>
    <mergeCell ref="A144:I144"/>
    <mergeCell ref="A146:I146"/>
    <mergeCell ref="A208:I208"/>
    <mergeCell ref="A251:I251"/>
    <mergeCell ref="A253:I253"/>
    <mergeCell ref="A312:I312"/>
    <mergeCell ref="A317:I317"/>
    <mergeCell ref="A319:I319"/>
    <mergeCell ref="A326:I326"/>
  </mergeCells>
  <conditionalFormatting sqref="C148:C149">
    <cfRule type="duplicateValues" dxfId="0" priority="5"/>
  </conditionalFormatting>
  <conditionalFormatting sqref="C150:C172">
    <cfRule type="duplicateValues" dxfId="0" priority="4"/>
  </conditionalFormatting>
  <conditionalFormatting sqref="C209:C250">
    <cfRule type="duplicateValues" dxfId="0" priority="6"/>
  </conditionalFormatting>
  <conditionalFormatting sqref="C254:C311">
    <cfRule type="duplicateValues" dxfId="0" priority="1"/>
  </conditionalFormatting>
  <pageMargins left="0.699305555555556" right="0.699305555555556" top="0.75" bottom="0.75" header="0.3" footer="0.3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4"/>
  <sheetViews>
    <sheetView topLeftCell="A129" workbookViewId="0">
      <selection activeCell="C2" sqref="C2:D154"/>
    </sheetView>
  </sheetViews>
  <sheetFormatPr defaultColWidth="9" defaultRowHeight="13.5" outlineLevelCol="3"/>
  <cols>
    <col min="2" max="2" width="14.25" customWidth="1"/>
    <col min="3" max="3" width="16.5" customWidth="1"/>
    <col min="4" max="4" width="20.125" customWidth="1"/>
    <col min="5" max="5" width="14.125" customWidth="1"/>
    <col min="9" max="9" width="16.5" customWidth="1"/>
  </cols>
  <sheetData>
    <row r="1" customFormat="1" ht="14.25" spans="1:4">
      <c r="A1" s="5" t="s">
        <v>1</v>
      </c>
      <c r="B1" s="6" t="s">
        <v>2</v>
      </c>
      <c r="C1" s="5" t="s">
        <v>3</v>
      </c>
      <c r="D1" s="7" t="s">
        <v>8</v>
      </c>
    </row>
    <row r="2" customFormat="1" spans="1:4">
      <c r="A2" s="8">
        <v>1</v>
      </c>
      <c r="B2" s="8">
        <v>59911</v>
      </c>
      <c r="C2" s="8">
        <v>1320732</v>
      </c>
      <c r="D2" s="9">
        <v>3000</v>
      </c>
    </row>
    <row r="3" customFormat="1" spans="1:4">
      <c r="A3" s="8">
        <v>2</v>
      </c>
      <c r="B3" s="8">
        <v>60226</v>
      </c>
      <c r="C3" s="8">
        <v>1326219</v>
      </c>
      <c r="D3" s="9">
        <v>1500</v>
      </c>
    </row>
    <row r="4" customFormat="1" spans="1:4">
      <c r="A4" s="8">
        <v>3</v>
      </c>
      <c r="B4" s="8">
        <v>59175</v>
      </c>
      <c r="C4" s="8">
        <v>1307977</v>
      </c>
      <c r="D4" s="9">
        <v>4500</v>
      </c>
    </row>
    <row r="5" customFormat="1" spans="1:4">
      <c r="A5" s="8">
        <v>4</v>
      </c>
      <c r="B5" s="8">
        <v>60167</v>
      </c>
      <c r="C5" s="8">
        <v>1325377</v>
      </c>
      <c r="D5" s="9">
        <v>1500</v>
      </c>
    </row>
    <row r="6" customFormat="1" spans="1:4">
      <c r="A6" s="8">
        <v>5</v>
      </c>
      <c r="B6" s="8">
        <v>60206</v>
      </c>
      <c r="C6" s="8">
        <v>1326045</v>
      </c>
      <c r="D6" s="9">
        <v>3000</v>
      </c>
    </row>
    <row r="7" customFormat="1" spans="1:4">
      <c r="A7" s="8">
        <v>6</v>
      </c>
      <c r="B7" s="8">
        <v>59961</v>
      </c>
      <c r="C7" s="8">
        <v>1321863</v>
      </c>
      <c r="D7" s="9">
        <v>3000</v>
      </c>
    </row>
    <row r="8" customFormat="1" spans="1:4">
      <c r="A8" s="8">
        <v>7</v>
      </c>
      <c r="B8" s="8">
        <v>60183</v>
      </c>
      <c r="C8" s="8">
        <v>1325660</v>
      </c>
      <c r="D8" s="9">
        <v>3000</v>
      </c>
    </row>
    <row r="9" customFormat="1" spans="1:4">
      <c r="A9" s="8">
        <v>8</v>
      </c>
      <c r="B9" s="8">
        <v>60225</v>
      </c>
      <c r="C9" s="8">
        <v>1326133</v>
      </c>
      <c r="D9" s="9">
        <v>1500</v>
      </c>
    </row>
    <row r="10" customFormat="1" spans="1:4">
      <c r="A10" s="8">
        <v>9</v>
      </c>
      <c r="B10" s="8">
        <v>60040</v>
      </c>
      <c r="C10" s="8">
        <v>1323156</v>
      </c>
      <c r="D10" s="9">
        <v>3000</v>
      </c>
    </row>
    <row r="11" customFormat="1" spans="1:4">
      <c r="A11" s="8">
        <v>10</v>
      </c>
      <c r="B11" s="8">
        <v>60204</v>
      </c>
      <c r="C11" s="8">
        <v>1326021</v>
      </c>
      <c r="D11" s="9">
        <v>21600</v>
      </c>
    </row>
    <row r="12" customFormat="1" spans="1:4">
      <c r="A12" s="8">
        <v>11</v>
      </c>
      <c r="B12" s="8">
        <v>60363</v>
      </c>
      <c r="C12" s="8">
        <v>1328023</v>
      </c>
      <c r="D12" s="9">
        <v>14400</v>
      </c>
    </row>
    <row r="13" customFormat="1" spans="1:4">
      <c r="A13" s="8">
        <v>12</v>
      </c>
      <c r="B13" s="8">
        <v>60523</v>
      </c>
      <c r="C13" s="8">
        <v>1329826</v>
      </c>
      <c r="D13" s="9">
        <v>4000</v>
      </c>
    </row>
    <row r="14" customFormat="1" spans="1:4">
      <c r="A14" s="8">
        <v>13</v>
      </c>
      <c r="B14" s="8">
        <v>59777</v>
      </c>
      <c r="C14" s="8">
        <v>1318032</v>
      </c>
      <c r="D14" s="9">
        <v>6000</v>
      </c>
    </row>
    <row r="15" customFormat="1" spans="1:4">
      <c r="A15" s="8">
        <v>14</v>
      </c>
      <c r="B15" s="8">
        <v>60616</v>
      </c>
      <c r="C15" s="8">
        <v>1330878</v>
      </c>
      <c r="D15" s="9">
        <v>5000</v>
      </c>
    </row>
    <row r="16" customFormat="1" spans="1:4">
      <c r="A16" s="8">
        <v>15</v>
      </c>
      <c r="B16" s="8">
        <v>60687</v>
      </c>
      <c r="C16" s="8">
        <v>1332313</v>
      </c>
      <c r="D16" s="9">
        <v>18000</v>
      </c>
    </row>
    <row r="17" customFormat="1" spans="1:4">
      <c r="A17" s="10">
        <v>16</v>
      </c>
      <c r="B17" s="8">
        <v>60116</v>
      </c>
      <c r="C17" s="8">
        <v>1324494</v>
      </c>
      <c r="D17" s="9">
        <v>37500</v>
      </c>
    </row>
    <row r="18" customFormat="1" spans="1:4">
      <c r="A18" s="10">
        <v>17</v>
      </c>
      <c r="B18" s="8">
        <v>59280</v>
      </c>
      <c r="C18" s="8">
        <v>1309441</v>
      </c>
      <c r="D18" s="9">
        <v>7200</v>
      </c>
    </row>
    <row r="19" customFormat="1" spans="1:4">
      <c r="A19" s="10">
        <v>18</v>
      </c>
      <c r="B19" s="8">
        <v>59281</v>
      </c>
      <c r="C19" s="8">
        <v>1309440</v>
      </c>
      <c r="D19" s="9">
        <v>7200</v>
      </c>
    </row>
    <row r="20" customFormat="1" spans="1:4">
      <c r="A20" s="10">
        <v>19</v>
      </c>
      <c r="B20" s="8">
        <v>59282</v>
      </c>
      <c r="C20" s="8">
        <v>1309396</v>
      </c>
      <c r="D20" s="9">
        <v>7200</v>
      </c>
    </row>
    <row r="21" customFormat="1" ht="14.25" spans="1:4">
      <c r="A21" s="10">
        <v>20</v>
      </c>
      <c r="B21" s="11">
        <v>59533</v>
      </c>
      <c r="C21" s="11">
        <v>1313544</v>
      </c>
      <c r="D21" s="12">
        <v>7200</v>
      </c>
    </row>
    <row r="22" customFormat="1" ht="14.25" spans="1:4">
      <c r="A22" s="8">
        <v>21</v>
      </c>
      <c r="B22" s="11">
        <v>59535</v>
      </c>
      <c r="C22" s="11">
        <v>1313552</v>
      </c>
      <c r="D22" s="12">
        <v>21600</v>
      </c>
    </row>
    <row r="23" customFormat="1" spans="1:4">
      <c r="A23" s="10">
        <v>22</v>
      </c>
      <c r="B23" s="10">
        <v>60036</v>
      </c>
      <c r="C23" s="10">
        <v>1322999</v>
      </c>
      <c r="D23" s="13">
        <v>8400</v>
      </c>
    </row>
    <row r="24" customFormat="1" spans="1:4">
      <c r="A24" s="10">
        <v>23</v>
      </c>
      <c r="B24" s="10">
        <v>60611</v>
      </c>
      <c r="C24" s="10">
        <v>1331024</v>
      </c>
      <c r="D24" s="13">
        <v>3000</v>
      </c>
    </row>
    <row r="25" customFormat="1" spans="1:4">
      <c r="A25" s="10">
        <v>24</v>
      </c>
      <c r="B25" s="10">
        <v>60349</v>
      </c>
      <c r="C25" s="10">
        <v>1327621</v>
      </c>
      <c r="D25" s="13">
        <v>7500</v>
      </c>
    </row>
    <row r="26" s="1" customFormat="1" spans="1:4">
      <c r="A26" s="14">
        <v>25</v>
      </c>
      <c r="B26" s="14">
        <v>60351</v>
      </c>
      <c r="C26" s="14">
        <v>1327853</v>
      </c>
      <c r="D26" s="15">
        <v>6000</v>
      </c>
    </row>
    <row r="27" s="1" customFormat="1" spans="1:4">
      <c r="A27" s="14">
        <v>26</v>
      </c>
      <c r="B27" s="14">
        <v>60132</v>
      </c>
      <c r="C27" s="14">
        <v>1324734</v>
      </c>
      <c r="D27" s="15">
        <v>10800</v>
      </c>
    </row>
    <row r="28" s="1" customFormat="1" spans="1:4">
      <c r="A28" s="14">
        <v>27</v>
      </c>
      <c r="B28" s="14">
        <v>60560</v>
      </c>
      <c r="C28" s="14">
        <v>1330316</v>
      </c>
      <c r="D28" s="15">
        <v>16800</v>
      </c>
    </row>
    <row r="29" s="1" customFormat="1" spans="1:4">
      <c r="A29" s="16">
        <v>28</v>
      </c>
      <c r="B29" s="16">
        <v>60714</v>
      </c>
      <c r="C29" s="16">
        <v>1332502</v>
      </c>
      <c r="D29" s="15">
        <v>3000</v>
      </c>
    </row>
    <row r="30" customFormat="1" spans="1:4">
      <c r="A30" s="10">
        <v>29</v>
      </c>
      <c r="B30" s="10">
        <v>60053</v>
      </c>
      <c r="C30" s="10">
        <v>1323305</v>
      </c>
      <c r="D30" s="13">
        <v>1500</v>
      </c>
    </row>
    <row r="31" customFormat="1" spans="1:4">
      <c r="A31" s="8">
        <v>31</v>
      </c>
      <c r="B31" s="8">
        <v>60646</v>
      </c>
      <c r="C31" s="8">
        <v>1331268</v>
      </c>
      <c r="D31" s="9">
        <v>3600</v>
      </c>
    </row>
    <row r="32" customFormat="1" spans="1:4">
      <c r="A32" s="8">
        <v>32</v>
      </c>
      <c r="B32" s="8">
        <v>60765</v>
      </c>
      <c r="C32" s="8">
        <v>1334005</v>
      </c>
      <c r="D32" s="9">
        <v>5600</v>
      </c>
    </row>
    <row r="33" customFormat="1" spans="1:4">
      <c r="A33" s="8">
        <v>33</v>
      </c>
      <c r="B33" s="8">
        <v>60043</v>
      </c>
      <c r="C33" s="17">
        <v>1323238</v>
      </c>
      <c r="D33" s="9">
        <v>12000</v>
      </c>
    </row>
    <row r="34" customFormat="1" spans="1:4">
      <c r="A34" s="8">
        <v>34</v>
      </c>
      <c r="B34" s="18">
        <v>61028</v>
      </c>
      <c r="C34" s="8">
        <v>1338865</v>
      </c>
      <c r="D34" s="9">
        <v>5400</v>
      </c>
    </row>
    <row r="35" customFormat="1" spans="1:4">
      <c r="A35" s="8">
        <v>35</v>
      </c>
      <c r="B35" s="8">
        <v>60303</v>
      </c>
      <c r="C35" s="8">
        <v>1327232</v>
      </c>
      <c r="D35" s="9">
        <v>12000</v>
      </c>
    </row>
    <row r="36" customFormat="1" spans="1:4">
      <c r="A36" s="8">
        <v>36</v>
      </c>
      <c r="B36" s="8">
        <v>61072</v>
      </c>
      <c r="C36" s="8">
        <v>1339729</v>
      </c>
      <c r="D36" s="9">
        <v>9000</v>
      </c>
    </row>
    <row r="37" customFormat="1" spans="1:4">
      <c r="A37" s="8">
        <v>37</v>
      </c>
      <c r="B37" s="8">
        <v>61051</v>
      </c>
      <c r="C37" s="8">
        <v>1339302</v>
      </c>
      <c r="D37" s="9">
        <v>4500</v>
      </c>
    </row>
    <row r="38" customFormat="1" spans="1:4">
      <c r="A38" s="8">
        <v>38</v>
      </c>
      <c r="B38" s="8">
        <v>59817</v>
      </c>
      <c r="C38" s="8">
        <v>1318459</v>
      </c>
      <c r="D38" s="9">
        <v>7200</v>
      </c>
    </row>
    <row r="39" customFormat="1" spans="1:4">
      <c r="A39" s="8">
        <v>39</v>
      </c>
      <c r="B39" s="8">
        <v>61075</v>
      </c>
      <c r="C39" s="8">
        <v>1339833</v>
      </c>
      <c r="D39" s="9">
        <v>4500</v>
      </c>
    </row>
    <row r="40" customFormat="1" spans="1:4">
      <c r="A40" s="8">
        <v>40</v>
      </c>
      <c r="B40" s="8">
        <v>61099</v>
      </c>
      <c r="C40" s="8">
        <v>1340573</v>
      </c>
      <c r="D40" s="9">
        <v>3000</v>
      </c>
    </row>
    <row r="41" customFormat="1" spans="1:4">
      <c r="A41" s="8">
        <v>41</v>
      </c>
      <c r="B41" s="8">
        <v>61175</v>
      </c>
      <c r="C41" s="8">
        <v>1341535</v>
      </c>
      <c r="D41" s="9">
        <v>3000</v>
      </c>
    </row>
    <row r="42" customFormat="1" spans="1:4">
      <c r="A42" s="8">
        <v>42</v>
      </c>
      <c r="B42" s="8">
        <v>60282</v>
      </c>
      <c r="C42" s="8">
        <v>1326930</v>
      </c>
      <c r="D42" s="9">
        <v>2000</v>
      </c>
    </row>
    <row r="43" customFormat="1" spans="1:4">
      <c r="A43" s="8">
        <v>43</v>
      </c>
      <c r="B43" s="8">
        <v>60286</v>
      </c>
      <c r="C43" s="8">
        <v>1326981</v>
      </c>
      <c r="D43" s="9">
        <v>2000</v>
      </c>
    </row>
    <row r="44" customFormat="1" spans="1:4">
      <c r="A44" s="8">
        <v>44</v>
      </c>
      <c r="B44" s="8">
        <v>61043</v>
      </c>
      <c r="C44" s="8">
        <v>1338959</v>
      </c>
      <c r="D44" s="9">
        <v>12000</v>
      </c>
    </row>
    <row r="45" customFormat="1" spans="1:4">
      <c r="A45" s="8">
        <v>45</v>
      </c>
      <c r="B45" s="8">
        <v>61050</v>
      </c>
      <c r="C45" s="8">
        <v>1339278</v>
      </c>
      <c r="D45" s="9">
        <v>3000</v>
      </c>
    </row>
    <row r="46" customFormat="1" spans="1:4">
      <c r="A46" s="8">
        <v>46</v>
      </c>
      <c r="B46" s="8">
        <v>61058</v>
      </c>
      <c r="C46" s="8">
        <v>1339420</v>
      </c>
      <c r="D46" s="9">
        <v>3000</v>
      </c>
    </row>
    <row r="47" customFormat="1" spans="1:4">
      <c r="A47" s="8">
        <v>47</v>
      </c>
      <c r="B47" s="8">
        <v>60114</v>
      </c>
      <c r="C47" s="8">
        <v>1324460</v>
      </c>
      <c r="D47" s="9">
        <v>9000</v>
      </c>
    </row>
    <row r="48" customFormat="1" spans="1:4">
      <c r="A48" s="8">
        <v>48</v>
      </c>
      <c r="B48" s="8">
        <v>60115</v>
      </c>
      <c r="C48" s="8">
        <v>1324459</v>
      </c>
      <c r="D48" s="9">
        <v>10800</v>
      </c>
    </row>
    <row r="49" customFormat="1" spans="1:4">
      <c r="A49" s="8">
        <v>49</v>
      </c>
      <c r="B49" s="8">
        <v>60645</v>
      </c>
      <c r="C49" s="8">
        <v>1331236</v>
      </c>
      <c r="D49" s="9">
        <v>7200</v>
      </c>
    </row>
    <row r="50" customFormat="1" spans="1:4">
      <c r="A50" s="8">
        <v>50</v>
      </c>
      <c r="B50" s="8">
        <v>60618</v>
      </c>
      <c r="C50" s="8">
        <v>1331223</v>
      </c>
      <c r="D50" s="9">
        <v>9600</v>
      </c>
    </row>
    <row r="51" customFormat="1" spans="1:4">
      <c r="A51" s="8">
        <v>51</v>
      </c>
      <c r="B51" s="8">
        <v>60622</v>
      </c>
      <c r="C51" s="8">
        <v>1331226</v>
      </c>
      <c r="D51" s="9">
        <v>9000</v>
      </c>
    </row>
    <row r="52" customFormat="1" spans="1:4">
      <c r="A52" s="8">
        <v>52</v>
      </c>
      <c r="B52" s="8">
        <v>61191</v>
      </c>
      <c r="C52" s="8">
        <v>1341934</v>
      </c>
      <c r="D52" s="9">
        <v>1500</v>
      </c>
    </row>
    <row r="53" customFormat="1" spans="1:4">
      <c r="A53" s="8">
        <v>53</v>
      </c>
      <c r="B53" s="8">
        <v>59262</v>
      </c>
      <c r="C53" s="8">
        <v>1309037</v>
      </c>
      <c r="D53" s="9">
        <v>8000</v>
      </c>
    </row>
    <row r="54" customFormat="1" spans="1:4">
      <c r="A54" s="8">
        <v>54</v>
      </c>
      <c r="B54" s="8">
        <v>59260</v>
      </c>
      <c r="C54" s="8">
        <v>1309033</v>
      </c>
      <c r="D54" s="9">
        <v>8000</v>
      </c>
    </row>
    <row r="55" customFormat="1" spans="1:4">
      <c r="A55" s="8">
        <v>55</v>
      </c>
      <c r="B55" s="8">
        <v>61252</v>
      </c>
      <c r="C55" s="8">
        <v>1343214</v>
      </c>
      <c r="D55" s="9">
        <v>9000</v>
      </c>
    </row>
    <row r="56" customFormat="1" spans="1:4">
      <c r="A56" s="8">
        <v>56</v>
      </c>
      <c r="B56" s="8">
        <v>61089</v>
      </c>
      <c r="C56" s="8">
        <v>1340049</v>
      </c>
      <c r="D56" s="9">
        <v>3600</v>
      </c>
    </row>
    <row r="57" customFormat="1" spans="1:4">
      <c r="A57" s="8">
        <v>57</v>
      </c>
      <c r="B57" s="8">
        <v>61131</v>
      </c>
      <c r="C57" s="8">
        <v>1340901</v>
      </c>
      <c r="D57" s="9">
        <v>3600</v>
      </c>
    </row>
    <row r="58" customFormat="1" spans="1:4">
      <c r="A58" s="8">
        <v>58</v>
      </c>
      <c r="B58" s="8">
        <v>61047</v>
      </c>
      <c r="C58" s="8">
        <v>1339211</v>
      </c>
      <c r="D58" s="9">
        <v>1500</v>
      </c>
    </row>
    <row r="59" customFormat="1" spans="1:4">
      <c r="A59" s="8">
        <v>59</v>
      </c>
      <c r="B59" s="8">
        <v>60621</v>
      </c>
      <c r="C59" s="8">
        <v>1330605</v>
      </c>
      <c r="D59" s="9">
        <v>9000</v>
      </c>
    </row>
    <row r="60" customFormat="1" spans="1:4">
      <c r="A60" s="8">
        <v>60</v>
      </c>
      <c r="B60" s="8">
        <v>60162</v>
      </c>
      <c r="C60" s="8">
        <v>1325239</v>
      </c>
      <c r="D60" s="9">
        <v>6000</v>
      </c>
    </row>
    <row r="61" customFormat="1" spans="1:4">
      <c r="A61" s="19">
        <v>61</v>
      </c>
      <c r="B61" s="19">
        <v>61278</v>
      </c>
      <c r="C61" s="19">
        <v>1343448</v>
      </c>
      <c r="D61" s="9">
        <v>18000</v>
      </c>
    </row>
    <row r="62" customFormat="1" spans="1:4">
      <c r="A62" s="14">
        <v>62</v>
      </c>
      <c r="B62" s="14">
        <v>61322</v>
      </c>
      <c r="C62" s="14">
        <v>1344219</v>
      </c>
      <c r="D62" s="15">
        <v>3000</v>
      </c>
    </row>
    <row r="63" customFormat="1" spans="1:4">
      <c r="A63" s="14">
        <v>63</v>
      </c>
      <c r="B63" s="14">
        <v>61378</v>
      </c>
      <c r="C63" s="14">
        <v>1345009</v>
      </c>
      <c r="D63" s="15">
        <v>6000</v>
      </c>
    </row>
    <row r="64" customFormat="1" spans="1:4">
      <c r="A64" s="14">
        <v>64</v>
      </c>
      <c r="B64" s="14">
        <v>61430</v>
      </c>
      <c r="C64" s="14">
        <v>1345783</v>
      </c>
      <c r="D64" s="15">
        <v>1500</v>
      </c>
    </row>
    <row r="65" customFormat="1" spans="1:4">
      <c r="A65" s="14">
        <v>65</v>
      </c>
      <c r="B65" s="14">
        <v>59918</v>
      </c>
      <c r="C65" s="14">
        <v>1320839</v>
      </c>
      <c r="D65" s="15">
        <v>18000</v>
      </c>
    </row>
    <row r="66" customFormat="1" spans="1:4">
      <c r="A66" s="14">
        <v>66</v>
      </c>
      <c r="B66" s="14">
        <v>61377</v>
      </c>
      <c r="C66" s="14">
        <v>1345055</v>
      </c>
      <c r="D66" s="15">
        <v>3000</v>
      </c>
    </row>
    <row r="67" customFormat="1" spans="1:4">
      <c r="A67" s="14">
        <v>67</v>
      </c>
      <c r="B67" s="14">
        <v>61379</v>
      </c>
      <c r="C67" s="14">
        <v>1345054</v>
      </c>
      <c r="D67" s="15">
        <v>3000</v>
      </c>
    </row>
    <row r="68" customFormat="1" spans="1:4">
      <c r="A68" s="14">
        <v>68</v>
      </c>
      <c r="B68" s="14">
        <v>61240</v>
      </c>
      <c r="C68" s="14">
        <v>1342921</v>
      </c>
      <c r="D68" s="15">
        <v>3600</v>
      </c>
    </row>
    <row r="69" customFormat="1" spans="1:4">
      <c r="A69" s="14">
        <v>69</v>
      </c>
      <c r="B69" s="14">
        <v>60134</v>
      </c>
      <c r="C69" s="14">
        <v>1324764</v>
      </c>
      <c r="D69" s="15">
        <v>5600</v>
      </c>
    </row>
    <row r="70" customFormat="1" spans="1:4">
      <c r="A70" s="14">
        <v>70</v>
      </c>
      <c r="B70" s="14">
        <v>60222</v>
      </c>
      <c r="C70" s="14">
        <v>1326141</v>
      </c>
      <c r="D70" s="15">
        <v>3000</v>
      </c>
    </row>
    <row r="71" customFormat="1" spans="1:4">
      <c r="A71" s="14">
        <v>71</v>
      </c>
      <c r="B71" s="14">
        <v>60688</v>
      </c>
      <c r="C71" s="14">
        <v>1332107</v>
      </c>
      <c r="D71" s="15">
        <v>18000</v>
      </c>
    </row>
    <row r="72" customFormat="1" spans="1:4">
      <c r="A72" s="14">
        <v>72</v>
      </c>
      <c r="B72" s="14">
        <v>60205</v>
      </c>
      <c r="C72" s="14">
        <v>1326046</v>
      </c>
      <c r="D72" s="15">
        <v>10500</v>
      </c>
    </row>
    <row r="73" customFormat="1" spans="1:4">
      <c r="A73" s="14">
        <v>73</v>
      </c>
      <c r="B73" s="14">
        <v>60207</v>
      </c>
      <c r="C73" s="14">
        <v>1326051</v>
      </c>
      <c r="D73" s="15">
        <v>6000</v>
      </c>
    </row>
    <row r="74" customFormat="1" spans="1:4">
      <c r="A74" s="14">
        <v>74</v>
      </c>
      <c r="B74" s="14">
        <v>61126</v>
      </c>
      <c r="C74" s="14">
        <v>1340831</v>
      </c>
      <c r="D74" s="15">
        <v>4500</v>
      </c>
    </row>
    <row r="75" customFormat="1" spans="1:4">
      <c r="A75" s="14">
        <v>75</v>
      </c>
      <c r="B75" s="14">
        <v>61127</v>
      </c>
      <c r="C75" s="14">
        <v>1340803</v>
      </c>
      <c r="D75" s="15">
        <v>4500</v>
      </c>
    </row>
    <row r="76" customFormat="1" spans="1:4">
      <c r="A76" s="14">
        <v>76</v>
      </c>
      <c r="B76" s="14">
        <v>61048</v>
      </c>
      <c r="C76" s="14">
        <v>1339225</v>
      </c>
      <c r="D76" s="15">
        <v>3000</v>
      </c>
    </row>
    <row r="77" customFormat="1" spans="1:4">
      <c r="A77" s="14">
        <v>77</v>
      </c>
      <c r="B77" s="14">
        <v>61186</v>
      </c>
      <c r="C77" s="14">
        <v>1341424</v>
      </c>
      <c r="D77" s="15">
        <v>3000</v>
      </c>
    </row>
    <row r="78" customFormat="1" spans="1:4">
      <c r="A78" s="14">
        <v>78</v>
      </c>
      <c r="B78" s="14">
        <v>61045</v>
      </c>
      <c r="C78" s="14">
        <v>1339073</v>
      </c>
      <c r="D78" s="15">
        <v>3600</v>
      </c>
    </row>
    <row r="79" customFormat="1" spans="1:4">
      <c r="A79" s="14">
        <v>80</v>
      </c>
      <c r="B79" s="14">
        <v>60224</v>
      </c>
      <c r="C79" s="14">
        <v>1326087</v>
      </c>
      <c r="D79" s="15">
        <v>5600</v>
      </c>
    </row>
    <row r="80" customFormat="1" spans="1:4">
      <c r="A80" s="14">
        <v>84</v>
      </c>
      <c r="B80" s="14">
        <v>61469</v>
      </c>
      <c r="C80" s="14">
        <v>1346512</v>
      </c>
      <c r="D80" s="15">
        <v>3000</v>
      </c>
    </row>
    <row r="81" customFormat="1" spans="1:4">
      <c r="A81" s="14">
        <v>85</v>
      </c>
      <c r="B81" s="14">
        <v>61475</v>
      </c>
      <c r="C81" s="14">
        <v>61475</v>
      </c>
      <c r="D81" s="15">
        <v>0</v>
      </c>
    </row>
    <row r="82" customFormat="1" spans="1:4">
      <c r="A82" s="14">
        <v>86</v>
      </c>
      <c r="B82" s="14">
        <v>59949</v>
      </c>
      <c r="C82" s="14">
        <v>1321535</v>
      </c>
      <c r="D82" s="15">
        <v>10500</v>
      </c>
    </row>
    <row r="83" customFormat="1" spans="1:4">
      <c r="A83" s="14">
        <v>87</v>
      </c>
      <c r="B83" s="14">
        <v>61478</v>
      </c>
      <c r="C83" s="14">
        <v>1346875</v>
      </c>
      <c r="D83" s="20">
        <v>0</v>
      </c>
    </row>
    <row r="84" customFormat="1" spans="1:4">
      <c r="A84" s="14">
        <v>88</v>
      </c>
      <c r="B84" s="14">
        <v>61479</v>
      </c>
      <c r="C84" s="14">
        <v>1346819</v>
      </c>
      <c r="D84" s="15">
        <v>9600</v>
      </c>
    </row>
    <row r="85" customFormat="1" spans="1:4">
      <c r="A85" s="14">
        <v>89</v>
      </c>
      <c r="B85" s="21">
        <v>61502</v>
      </c>
      <c r="C85" s="21">
        <v>1347080</v>
      </c>
      <c r="D85" s="22">
        <v>0</v>
      </c>
    </row>
    <row r="86" customFormat="1" spans="1:4">
      <c r="A86" s="14">
        <v>90</v>
      </c>
      <c r="B86" s="21">
        <v>61506</v>
      </c>
      <c r="C86" s="21">
        <v>1347090</v>
      </c>
      <c r="D86" s="22">
        <v>0</v>
      </c>
    </row>
    <row r="87" customFormat="1" spans="1:4">
      <c r="A87" s="14">
        <v>91</v>
      </c>
      <c r="B87" s="21">
        <v>61507</v>
      </c>
      <c r="C87" s="21">
        <v>1347092</v>
      </c>
      <c r="D87" s="22">
        <v>0</v>
      </c>
    </row>
    <row r="88" customFormat="1" spans="1:4">
      <c r="A88" s="14">
        <v>92</v>
      </c>
      <c r="B88" s="10">
        <v>59950</v>
      </c>
      <c r="C88" s="10">
        <v>1321533</v>
      </c>
      <c r="D88" s="13">
        <v>10500</v>
      </c>
    </row>
    <row r="89" customFormat="1" spans="1:4">
      <c r="A89" s="14">
        <v>93</v>
      </c>
      <c r="B89" s="14">
        <v>59053</v>
      </c>
      <c r="C89" s="14">
        <v>1306353</v>
      </c>
      <c r="D89" s="13">
        <v>3000</v>
      </c>
    </row>
    <row r="90" customFormat="1" spans="1:4">
      <c r="A90" s="14">
        <v>94</v>
      </c>
      <c r="B90" s="14">
        <v>59054</v>
      </c>
      <c r="C90" s="14">
        <v>1306348</v>
      </c>
      <c r="D90" s="13">
        <v>3000</v>
      </c>
    </row>
    <row r="91" customFormat="1" spans="1:4">
      <c r="A91" s="14">
        <v>95</v>
      </c>
      <c r="B91" s="14">
        <v>59055</v>
      </c>
      <c r="C91" s="14">
        <v>1306341</v>
      </c>
      <c r="D91" s="13">
        <v>3000</v>
      </c>
    </row>
    <row r="92" customFormat="1" spans="1:4">
      <c r="A92" s="14">
        <v>96</v>
      </c>
      <c r="B92" s="14">
        <v>61545</v>
      </c>
      <c r="C92" s="14">
        <v>1347719</v>
      </c>
      <c r="D92" s="23">
        <v>8000</v>
      </c>
    </row>
    <row r="93" customFormat="1" spans="1:4">
      <c r="A93" s="14">
        <v>1</v>
      </c>
      <c r="B93" s="14">
        <v>61561</v>
      </c>
      <c r="C93" s="14">
        <v>1347917</v>
      </c>
      <c r="D93" s="24">
        <v>4000</v>
      </c>
    </row>
    <row r="94" customFormat="1" spans="1:4">
      <c r="A94" s="14">
        <v>2</v>
      </c>
      <c r="B94" s="14">
        <v>60382</v>
      </c>
      <c r="C94" s="14">
        <v>1328086</v>
      </c>
      <c r="D94" s="15">
        <v>6000</v>
      </c>
    </row>
    <row r="95" customFormat="1" spans="1:4">
      <c r="A95" s="25">
        <v>3</v>
      </c>
      <c r="B95" s="14">
        <v>61521</v>
      </c>
      <c r="C95" s="14">
        <v>1346995</v>
      </c>
      <c r="D95" s="26">
        <v>5400</v>
      </c>
    </row>
    <row r="96" customFormat="1" spans="1:4">
      <c r="A96" s="14">
        <v>4</v>
      </c>
      <c r="B96" s="14">
        <v>61376</v>
      </c>
      <c r="C96" s="14">
        <v>1344935</v>
      </c>
      <c r="D96" s="27">
        <v>5400</v>
      </c>
    </row>
    <row r="97" customFormat="1" spans="1:4">
      <c r="A97" s="14">
        <v>5</v>
      </c>
      <c r="B97" s="14">
        <v>61046</v>
      </c>
      <c r="C97" s="14">
        <v>1339089</v>
      </c>
      <c r="D97" s="15">
        <v>3000</v>
      </c>
    </row>
    <row r="98" customFormat="1" spans="1:4">
      <c r="A98" s="25">
        <v>6</v>
      </c>
      <c r="B98" s="14">
        <v>60476</v>
      </c>
      <c r="C98" s="14">
        <v>1329126</v>
      </c>
      <c r="D98" s="15">
        <v>5000</v>
      </c>
    </row>
    <row r="99" customFormat="1" spans="1:4">
      <c r="A99" s="14">
        <v>7</v>
      </c>
      <c r="B99" s="14">
        <v>61466</v>
      </c>
      <c r="C99" s="14">
        <v>1346166</v>
      </c>
      <c r="D99" s="15">
        <v>6000</v>
      </c>
    </row>
    <row r="100" customFormat="1" spans="1:4">
      <c r="A100" s="14">
        <v>8</v>
      </c>
      <c r="B100" s="14">
        <v>61467</v>
      </c>
      <c r="C100" s="14">
        <v>1346165</v>
      </c>
      <c r="D100" s="15">
        <v>6000</v>
      </c>
    </row>
    <row r="101" customFormat="1" spans="1:4">
      <c r="A101" s="25">
        <v>9</v>
      </c>
      <c r="B101" s="14">
        <v>60091</v>
      </c>
      <c r="C101" s="14">
        <v>1324154</v>
      </c>
      <c r="D101" s="15">
        <v>8000</v>
      </c>
    </row>
    <row r="102" customFormat="1" spans="1:4">
      <c r="A102" s="14">
        <v>10</v>
      </c>
      <c r="B102" s="14">
        <v>60988</v>
      </c>
      <c r="C102" s="14">
        <v>1337954</v>
      </c>
      <c r="D102" s="15">
        <v>7500</v>
      </c>
    </row>
    <row r="103" customFormat="1" spans="1:4">
      <c r="A103" s="14">
        <v>11</v>
      </c>
      <c r="B103" s="14">
        <v>59507</v>
      </c>
      <c r="C103" s="14">
        <v>1313161</v>
      </c>
      <c r="D103" s="15">
        <v>7200</v>
      </c>
    </row>
    <row r="104" customFormat="1" spans="1:4">
      <c r="A104" s="25">
        <v>12</v>
      </c>
      <c r="B104" s="14">
        <v>61307</v>
      </c>
      <c r="C104" s="14">
        <v>1343748</v>
      </c>
      <c r="D104" s="15">
        <v>3000</v>
      </c>
    </row>
    <row r="105" customFormat="1" spans="1:4">
      <c r="A105" s="14">
        <v>13</v>
      </c>
      <c r="B105" s="14">
        <v>59505</v>
      </c>
      <c r="C105" s="14">
        <v>1313181</v>
      </c>
      <c r="D105" s="15">
        <v>7200</v>
      </c>
    </row>
    <row r="106" customFormat="1" spans="1:4">
      <c r="A106" s="14">
        <v>14</v>
      </c>
      <c r="B106" s="14">
        <v>61262</v>
      </c>
      <c r="C106" s="14">
        <v>1343394</v>
      </c>
      <c r="D106" s="15">
        <v>3000</v>
      </c>
    </row>
    <row r="107" customFormat="1" spans="1:4">
      <c r="A107" s="25">
        <v>15</v>
      </c>
      <c r="B107" s="14">
        <v>59509</v>
      </c>
      <c r="C107" s="14">
        <v>1313160</v>
      </c>
      <c r="D107" s="15">
        <v>7200</v>
      </c>
    </row>
    <row r="108" customFormat="1" spans="1:4">
      <c r="A108" s="14">
        <v>16</v>
      </c>
      <c r="B108" s="14">
        <v>59506</v>
      </c>
      <c r="C108" s="14">
        <v>1313162</v>
      </c>
      <c r="D108" s="15">
        <v>7200</v>
      </c>
    </row>
    <row r="109" customFormat="1" spans="1:4">
      <c r="A109" s="14">
        <v>17</v>
      </c>
      <c r="B109" s="14">
        <v>61097</v>
      </c>
      <c r="C109" s="14">
        <v>1340277</v>
      </c>
      <c r="D109" s="15">
        <v>22500</v>
      </c>
    </row>
    <row r="110" customFormat="1" spans="1:4">
      <c r="A110" s="25">
        <v>18</v>
      </c>
      <c r="B110" s="14">
        <v>60163</v>
      </c>
      <c r="C110" s="14">
        <v>1325262</v>
      </c>
      <c r="D110" s="15">
        <v>16200</v>
      </c>
    </row>
    <row r="111" customFormat="1" spans="1:4">
      <c r="A111" s="14">
        <v>19</v>
      </c>
      <c r="B111" s="14">
        <v>60263</v>
      </c>
      <c r="C111" s="14">
        <v>1326881</v>
      </c>
      <c r="D111" s="15">
        <v>5400</v>
      </c>
    </row>
    <row r="112" customFormat="1" spans="1:4">
      <c r="A112" s="14">
        <v>20</v>
      </c>
      <c r="B112" s="14">
        <v>60267</v>
      </c>
      <c r="C112" s="14">
        <v>1326882</v>
      </c>
      <c r="D112" s="15">
        <v>5400</v>
      </c>
    </row>
    <row r="113" customFormat="1" spans="1:4">
      <c r="A113" s="25">
        <v>21</v>
      </c>
      <c r="B113" s="14">
        <v>60265</v>
      </c>
      <c r="C113" s="14">
        <v>1326883</v>
      </c>
      <c r="D113" s="15">
        <v>5400</v>
      </c>
    </row>
    <row r="114" customFormat="1" spans="1:4">
      <c r="A114" s="14">
        <v>22</v>
      </c>
      <c r="B114" s="14">
        <v>61076</v>
      </c>
      <c r="C114" s="14">
        <v>1339842</v>
      </c>
      <c r="D114" s="15">
        <v>1500</v>
      </c>
    </row>
    <row r="115" customFormat="1" spans="1:4">
      <c r="A115" s="14">
        <v>23</v>
      </c>
      <c r="B115" s="14">
        <v>61107</v>
      </c>
      <c r="C115" s="14">
        <v>1340586</v>
      </c>
      <c r="D115" s="15">
        <v>3600</v>
      </c>
    </row>
    <row r="116" customFormat="1" spans="1:4">
      <c r="A116" s="25">
        <v>24</v>
      </c>
      <c r="B116" s="14">
        <v>61108</v>
      </c>
      <c r="C116" s="14">
        <v>1340588</v>
      </c>
      <c r="D116" s="15">
        <v>3600</v>
      </c>
    </row>
    <row r="117" customFormat="1" spans="1:4">
      <c r="A117" s="14">
        <v>25</v>
      </c>
      <c r="B117" s="14">
        <v>61124</v>
      </c>
      <c r="C117" s="14">
        <v>1340792</v>
      </c>
      <c r="D117" s="15">
        <v>22500</v>
      </c>
    </row>
    <row r="118" customFormat="1" spans="1:4">
      <c r="A118" s="14">
        <v>26</v>
      </c>
      <c r="B118" s="14">
        <v>61129</v>
      </c>
      <c r="C118" s="14">
        <v>1340876</v>
      </c>
      <c r="D118" s="15">
        <v>5400</v>
      </c>
    </row>
    <row r="119" customFormat="1" spans="1:4">
      <c r="A119" s="25">
        <v>27</v>
      </c>
      <c r="B119" s="14">
        <v>61184</v>
      </c>
      <c r="C119" s="14">
        <v>1341429</v>
      </c>
      <c r="D119" s="15">
        <v>7200</v>
      </c>
    </row>
    <row r="120" customFormat="1" spans="1:4">
      <c r="A120" s="14">
        <v>28</v>
      </c>
      <c r="B120" s="14">
        <v>61344</v>
      </c>
      <c r="C120" s="14">
        <v>1344288</v>
      </c>
      <c r="D120" s="15">
        <v>4200</v>
      </c>
    </row>
    <row r="121" customFormat="1" spans="1:4">
      <c r="A121" s="14">
        <v>29</v>
      </c>
      <c r="B121" s="14">
        <v>61347</v>
      </c>
      <c r="C121" s="14">
        <v>1344460</v>
      </c>
      <c r="D121" s="15">
        <v>4200</v>
      </c>
    </row>
    <row r="122" customFormat="1" spans="1:4">
      <c r="A122" s="25">
        <v>30</v>
      </c>
      <c r="B122" s="14">
        <v>61085</v>
      </c>
      <c r="C122" s="14">
        <v>1340055</v>
      </c>
      <c r="D122" s="15">
        <v>3600</v>
      </c>
    </row>
    <row r="123" customFormat="1" spans="1:4">
      <c r="A123" s="14">
        <v>31</v>
      </c>
      <c r="B123" s="14">
        <v>61086</v>
      </c>
      <c r="C123" s="14">
        <v>1340057</v>
      </c>
      <c r="D123" s="15">
        <v>3600</v>
      </c>
    </row>
    <row r="124" customFormat="1" spans="1:4">
      <c r="A124" s="14">
        <v>32</v>
      </c>
      <c r="B124" s="14">
        <v>60103</v>
      </c>
      <c r="C124" s="14">
        <v>1324192</v>
      </c>
      <c r="D124" s="15">
        <v>9000</v>
      </c>
    </row>
    <row r="125" customFormat="1" spans="1:4">
      <c r="A125" s="25">
        <v>33</v>
      </c>
      <c r="B125" s="14">
        <v>60135</v>
      </c>
      <c r="C125" s="14">
        <v>1324844</v>
      </c>
      <c r="D125" s="15">
        <v>4500</v>
      </c>
    </row>
    <row r="126" customFormat="1" spans="1:4">
      <c r="A126" s="25">
        <v>34</v>
      </c>
      <c r="B126" s="14">
        <v>61576</v>
      </c>
      <c r="C126" s="14">
        <v>1348329</v>
      </c>
      <c r="D126" s="15">
        <v>8000</v>
      </c>
    </row>
    <row r="127" customFormat="1" spans="1:4">
      <c r="A127" s="25">
        <v>35</v>
      </c>
      <c r="B127" s="14" t="s">
        <v>22</v>
      </c>
      <c r="C127" s="14">
        <v>1348429</v>
      </c>
      <c r="D127" s="15">
        <v>1800</v>
      </c>
    </row>
    <row r="128" customFormat="1" spans="1:4">
      <c r="A128" s="25">
        <v>36</v>
      </c>
      <c r="B128" s="14">
        <v>61851</v>
      </c>
      <c r="C128" s="14">
        <v>1348411</v>
      </c>
      <c r="D128" s="15">
        <v>1800</v>
      </c>
    </row>
    <row r="129" s="2" customFormat="1" spans="1:4">
      <c r="A129" s="14">
        <v>85</v>
      </c>
      <c r="B129" s="14">
        <v>61475</v>
      </c>
      <c r="C129" s="14">
        <v>1346495</v>
      </c>
      <c r="D129" s="15">
        <v>1500</v>
      </c>
    </row>
    <row r="130" s="2" customFormat="1" spans="1:4">
      <c r="A130" s="28">
        <v>108</v>
      </c>
      <c r="B130" s="28">
        <v>61591</v>
      </c>
      <c r="C130" s="28">
        <v>1348089</v>
      </c>
      <c r="D130" s="23">
        <v>1800</v>
      </c>
    </row>
    <row r="131" s="2" customFormat="1" spans="1:4">
      <c r="A131" s="10">
        <v>109</v>
      </c>
      <c r="B131" s="28">
        <v>61637</v>
      </c>
      <c r="C131" s="28">
        <v>1348940</v>
      </c>
      <c r="D131" s="23">
        <v>1800</v>
      </c>
    </row>
    <row r="132" s="2" customFormat="1" spans="1:4">
      <c r="A132" s="28">
        <v>131</v>
      </c>
      <c r="B132" s="28">
        <v>61605</v>
      </c>
      <c r="C132" s="28">
        <v>1347984</v>
      </c>
      <c r="D132" s="23">
        <v>8000</v>
      </c>
    </row>
    <row r="133" s="3" customFormat="1" spans="1:4">
      <c r="A133" s="28">
        <v>132</v>
      </c>
      <c r="B133" s="28">
        <v>61831</v>
      </c>
      <c r="C133" s="28">
        <v>1353046</v>
      </c>
      <c r="D133" s="23">
        <v>6000</v>
      </c>
    </row>
    <row r="134" s="2" customFormat="1" spans="1:4">
      <c r="A134" s="28">
        <v>133</v>
      </c>
      <c r="B134" s="28">
        <v>61775</v>
      </c>
      <c r="C134" s="28">
        <v>1351598</v>
      </c>
      <c r="D134" s="23">
        <v>1500</v>
      </c>
    </row>
    <row r="135" s="2" customFormat="1" spans="1:4">
      <c r="A135" s="28">
        <v>136</v>
      </c>
      <c r="B135" s="29">
        <v>61744</v>
      </c>
      <c r="C135" s="29">
        <v>1350866</v>
      </c>
      <c r="D135" s="13">
        <v>4500</v>
      </c>
    </row>
    <row r="136" s="4" customFormat="1" spans="1:4">
      <c r="A136" s="28">
        <v>137</v>
      </c>
      <c r="B136" s="29">
        <v>61763</v>
      </c>
      <c r="C136" s="29">
        <v>1351319</v>
      </c>
      <c r="D136" s="30">
        <v>1500</v>
      </c>
    </row>
    <row r="137" s="4" customFormat="1" spans="1:4">
      <c r="A137" s="28">
        <v>138</v>
      </c>
      <c r="B137" s="29">
        <v>61894</v>
      </c>
      <c r="C137" s="29">
        <v>1354561</v>
      </c>
      <c r="D137" s="30">
        <v>1500</v>
      </c>
    </row>
    <row r="138" s="2" customFormat="1" spans="1:4">
      <c r="A138" s="31">
        <v>140</v>
      </c>
      <c r="B138" s="32">
        <v>61819</v>
      </c>
      <c r="C138" s="32">
        <v>1352544</v>
      </c>
      <c r="D138" s="33">
        <v>6000</v>
      </c>
    </row>
    <row r="139" s="2" customFormat="1" spans="1:4">
      <c r="A139" s="31">
        <v>142</v>
      </c>
      <c r="B139" s="32">
        <v>61791</v>
      </c>
      <c r="C139" s="32">
        <v>1351575</v>
      </c>
      <c r="D139" s="33">
        <v>9600</v>
      </c>
    </row>
    <row r="140" s="2" customFormat="1" spans="1:4">
      <c r="A140" s="31">
        <v>143</v>
      </c>
      <c r="B140" s="32">
        <v>60084</v>
      </c>
      <c r="C140" s="32">
        <v>1323893</v>
      </c>
      <c r="D140" s="33">
        <v>9000</v>
      </c>
    </row>
    <row r="141" s="2" customFormat="1" spans="1:4">
      <c r="A141" s="31">
        <v>144</v>
      </c>
      <c r="B141" s="32">
        <v>60648</v>
      </c>
      <c r="C141" s="32">
        <v>1331381</v>
      </c>
      <c r="D141" s="33">
        <v>4000</v>
      </c>
    </row>
    <row r="142" s="2" customFormat="1" spans="1:4">
      <c r="A142" s="31">
        <v>145</v>
      </c>
      <c r="B142" s="32">
        <v>61003</v>
      </c>
      <c r="C142" s="32">
        <v>1338291</v>
      </c>
      <c r="D142" s="33">
        <v>2800</v>
      </c>
    </row>
    <row r="143" s="2" customFormat="1" spans="1:4">
      <c r="A143" s="31">
        <v>146</v>
      </c>
      <c r="B143" s="32">
        <v>61087</v>
      </c>
      <c r="C143" s="32">
        <v>1340047</v>
      </c>
      <c r="D143" s="33">
        <v>4500</v>
      </c>
    </row>
    <row r="144" s="2" customFormat="1" spans="1:4">
      <c r="A144" s="31">
        <v>147</v>
      </c>
      <c r="B144" s="32">
        <v>61088</v>
      </c>
      <c r="C144" s="32">
        <v>1340053</v>
      </c>
      <c r="D144" s="33">
        <v>9000</v>
      </c>
    </row>
    <row r="145" s="2" customFormat="1" spans="1:4">
      <c r="A145" s="31">
        <v>148</v>
      </c>
      <c r="B145" s="32">
        <v>59914</v>
      </c>
      <c r="C145" s="32">
        <v>1320750</v>
      </c>
      <c r="D145" s="33">
        <v>4500</v>
      </c>
    </row>
    <row r="146" s="2" customFormat="1" spans="1:4">
      <c r="A146" s="31">
        <v>149</v>
      </c>
      <c r="B146" s="32">
        <v>60444</v>
      </c>
      <c r="C146" s="32">
        <v>1328697</v>
      </c>
      <c r="D146" s="33">
        <v>8400</v>
      </c>
    </row>
    <row r="147" s="2" customFormat="1" spans="1:4">
      <c r="A147" s="31">
        <v>150</v>
      </c>
      <c r="B147" s="32">
        <v>61911</v>
      </c>
      <c r="C147" s="32">
        <v>1354804</v>
      </c>
      <c r="D147" s="33">
        <v>22500</v>
      </c>
    </row>
    <row r="148" s="2" customFormat="1" spans="1:4">
      <c r="A148" s="31">
        <v>150</v>
      </c>
      <c r="B148" s="32">
        <v>60999</v>
      </c>
      <c r="C148" s="32">
        <v>1338050</v>
      </c>
      <c r="D148" s="33">
        <v>5600</v>
      </c>
    </row>
    <row r="149" s="2" customFormat="1" spans="1:4">
      <c r="A149" s="31">
        <v>151</v>
      </c>
      <c r="B149" s="32">
        <v>59735</v>
      </c>
      <c r="C149" s="32">
        <v>1317482</v>
      </c>
      <c r="D149" s="33">
        <v>2000</v>
      </c>
    </row>
    <row r="150" s="2" customFormat="1" spans="1:4">
      <c r="A150" s="31">
        <v>152</v>
      </c>
      <c r="B150" s="32">
        <v>59737</v>
      </c>
      <c r="C150" s="32">
        <v>1317487</v>
      </c>
      <c r="D150" s="33">
        <v>2000</v>
      </c>
    </row>
    <row r="151" s="2" customFormat="1" spans="1:4">
      <c r="A151" s="31">
        <v>153</v>
      </c>
      <c r="B151" s="32">
        <v>59739</v>
      </c>
      <c r="C151" s="32">
        <v>1317491</v>
      </c>
      <c r="D151" s="33">
        <v>2000</v>
      </c>
    </row>
    <row r="152" s="2" customFormat="1" spans="1:4">
      <c r="A152" s="31">
        <v>154</v>
      </c>
      <c r="B152" s="32">
        <v>60443</v>
      </c>
      <c r="C152" s="32">
        <v>1328743</v>
      </c>
      <c r="D152" s="33">
        <v>4500</v>
      </c>
    </row>
    <row r="153" s="2" customFormat="1" spans="1:4">
      <c r="A153" s="31">
        <v>155</v>
      </c>
      <c r="B153" s="32">
        <v>61774</v>
      </c>
      <c r="C153" s="32">
        <v>1351582</v>
      </c>
      <c r="D153" s="33">
        <v>7200</v>
      </c>
    </row>
    <row r="154" s="2" customFormat="1" spans="1:4">
      <c r="A154" s="31">
        <v>156</v>
      </c>
      <c r="B154" s="32">
        <v>61722</v>
      </c>
      <c r="C154" s="32">
        <v>1351354</v>
      </c>
      <c r="D154" s="33">
        <v>2000</v>
      </c>
    </row>
  </sheetData>
  <conditionalFormatting sqref="C130:C131">
    <cfRule type="duplicateValues" dxfId="0" priority="2"/>
  </conditionalFormatting>
  <conditionalFormatting sqref="C132:C154">
    <cfRule type="duplicateValues" dxfId="0" priority="1"/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FO4</dc:creator>
  <cp:lastModifiedBy>财务崔</cp:lastModifiedBy>
  <dcterms:created xsi:type="dcterms:W3CDTF">2018-06-21T11:52:00Z</dcterms:created>
  <cp:lastPrinted>2018-07-12T07:53:00Z</cp:lastPrinted>
  <dcterms:modified xsi:type="dcterms:W3CDTF">2018-11-09T03:59:57Z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